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E:\TFS2019\New System TFS\QA\Quality Assurance\Templates\"/>
    </mc:Choice>
  </mc:AlternateContent>
  <xr:revisionPtr revIDLastSave="0" documentId="13_ncr:1_{BC17BFC9-66FC-4462-A5AD-7A8A499A37EC}" xr6:coauthVersionLast="45" xr6:coauthVersionMax="45" xr10:uidLastSave="{00000000-0000-0000-0000-000000000000}"/>
  <bookViews>
    <workbookView xWindow="-120" yWindow="-120" windowWidth="20730" windowHeight="11160" tabRatio="873" activeTab="6" xr2:uid="{00000000-000D-0000-FFFF-FFFF00000000}"/>
  </bookViews>
  <sheets>
    <sheet name="Setups" sheetId="13" r:id="rId1"/>
    <sheet name="BIA - Template" sheetId="11" r:id="rId2"/>
    <sheet name="BIA - iSureHome" sheetId="20" state="hidden" r:id="rId3"/>
    <sheet name="BIA - iSurePro" sheetId="21" state="hidden" r:id="rId4"/>
    <sheet name="BIA - RIM" sheetId="22" state="hidden" r:id="rId5"/>
    <sheet name="Consolidation" sheetId="12" r:id="rId6"/>
    <sheet name="Call Tree" sheetId="23" r:id="rId7"/>
    <sheet name="Vendor's Contact Details" sheetId="8" r:id="rId8"/>
  </sheets>
  <definedNames>
    <definedName name="_xlnm._FilterDatabase" localSheetId="5" hidden="1">Consolidation!$L$2:$L$5</definedName>
    <definedName name="_xlnm.Print_Area" localSheetId="6">'Call Tree'!$A$1:$E$24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12" l="1"/>
  <c r="E23" i="11"/>
  <c r="L6" i="12" l="1"/>
  <c r="L7" i="12"/>
  <c r="L8" i="12"/>
  <c r="L9" i="12"/>
  <c r="L10" i="12"/>
  <c r="L5" i="12" l="1"/>
  <c r="E15" i="22"/>
  <c r="E16" i="22"/>
  <c r="E17" i="22"/>
  <c r="E18" i="22"/>
  <c r="E19" i="22"/>
  <c r="E20" i="22"/>
  <c r="E21" i="22"/>
  <c r="E22" i="22"/>
  <c r="E15" i="21"/>
  <c r="E16" i="21"/>
  <c r="E23" i="21" s="1"/>
  <c r="E17" i="21"/>
  <c r="E18" i="21"/>
  <c r="E19" i="21"/>
  <c r="E20" i="21"/>
  <c r="E21" i="21"/>
  <c r="E22" i="21"/>
  <c r="E15" i="20"/>
  <c r="E16" i="20"/>
  <c r="E17" i="20"/>
  <c r="E18" i="20"/>
  <c r="E19" i="20"/>
  <c r="E20" i="20"/>
  <c r="E21" i="20"/>
  <c r="E22" i="20"/>
  <c r="F23" i="11"/>
  <c r="E23" i="20" l="1"/>
  <c r="E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 Ravi Kiran</author>
    <author>Rajendra</author>
  </authors>
  <commentList>
    <comment ref="A2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N. Ravi Kiran:</t>
        </r>
        <r>
          <rPr>
            <sz val="8"/>
            <color indexed="81"/>
            <rFont val="Tahoma"/>
            <family val="2"/>
          </rPr>
          <t xml:space="preserve">
Please note that even if an application is used only sparingly, but needs to be available at the time of need - a payroll application etc can also be sensitive to downtime</t>
        </r>
      </text>
    </comment>
    <comment ref="A27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Rajendra:</t>
        </r>
        <r>
          <rPr>
            <sz val="9"/>
            <color indexed="81"/>
            <rFont val="Tahoma"/>
            <family val="2"/>
          </rPr>
          <t xml:space="preserve">
Often it is less than MTPD to allow for buffer time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 Ravi Kiran</author>
    <author>Rajendra</author>
  </authors>
  <commentList>
    <comment ref="A2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N. Ravi Kiran:</t>
        </r>
        <r>
          <rPr>
            <sz val="8"/>
            <color indexed="81"/>
            <rFont val="Tahoma"/>
            <family val="2"/>
          </rPr>
          <t xml:space="preserve">
Please note that even if an application is used only sparingly, but needs to be available at the time of need - a payroll application etc can also be sensitive to downtime</t>
        </r>
      </text>
    </comment>
    <comment ref="A28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Rajendra:</t>
        </r>
        <r>
          <rPr>
            <sz val="9"/>
            <color indexed="81"/>
            <rFont val="Tahoma"/>
            <family val="2"/>
          </rPr>
          <t xml:space="preserve">
Often it is less than MTPD to allow for buffer time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 Ravi Kiran</author>
    <author>Rajendra</author>
  </authors>
  <commentList>
    <comment ref="A2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N. Ravi Kiran:</t>
        </r>
        <r>
          <rPr>
            <sz val="8"/>
            <color indexed="81"/>
            <rFont val="Tahoma"/>
            <family val="2"/>
          </rPr>
          <t xml:space="preserve">
Please note that even if an application is used only sparingly, but needs to be available at the time of need - a payroll application etc can also be sensitive to downtime</t>
        </r>
      </text>
    </comment>
    <comment ref="A28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Rajendra:</t>
        </r>
        <r>
          <rPr>
            <sz val="9"/>
            <color indexed="81"/>
            <rFont val="Tahoma"/>
            <family val="2"/>
          </rPr>
          <t xml:space="preserve">
Often it is less than MTPD to allow for buffer time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 Ravi Kiran</author>
    <author>Rajendra</author>
  </authors>
  <commentList>
    <comment ref="A2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N. Ravi Kiran:</t>
        </r>
        <r>
          <rPr>
            <sz val="8"/>
            <color indexed="81"/>
            <rFont val="Tahoma"/>
            <family val="2"/>
          </rPr>
          <t xml:space="preserve">
Please note that even if an application is used only sparingly, but needs to be available at the time of need - a payroll application etc can also be sensitive to downtime</t>
        </r>
      </text>
    </comment>
    <comment ref="A28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Rajendra:</t>
        </r>
        <r>
          <rPr>
            <sz val="9"/>
            <color indexed="81"/>
            <rFont val="Tahoma"/>
            <family val="2"/>
          </rPr>
          <t xml:space="preserve">
Often it is less than MTPD to allow for buffer time</t>
        </r>
      </text>
    </comment>
  </commentList>
</comments>
</file>

<file path=xl/sharedStrings.xml><?xml version="1.0" encoding="utf-8"?>
<sst xmlns="http://schemas.openxmlformats.org/spreadsheetml/2006/main" count="387" uniqueCount="254">
  <si>
    <t>Vendor Name</t>
  </si>
  <si>
    <t>Description</t>
  </si>
  <si>
    <t>Contact Person</t>
  </si>
  <si>
    <t>Tele. Number</t>
  </si>
  <si>
    <t>Project ID:</t>
  </si>
  <si>
    <t>SN</t>
  </si>
  <si>
    <t>Customers</t>
  </si>
  <si>
    <t>Facilities for Admin, premises, utilities</t>
  </si>
  <si>
    <t>hours</t>
  </si>
  <si>
    <t>Provide peak-time RTO figures</t>
  </si>
  <si>
    <t>RTO (Recovery Time Objective)</t>
  </si>
  <si>
    <t>Provide peak-time RPO figures</t>
  </si>
  <si>
    <t>RPO (Recovery Point Objective)</t>
  </si>
  <si>
    <t>Provide peak-time MTPD figures</t>
  </si>
  <si>
    <t>MTPD (Maximum Tolerable Period of Disruption)</t>
  </si>
  <si>
    <t>The following data is to be provided if your project is identified as one of the critical project requiring Service Continuity processes.</t>
  </si>
  <si>
    <t>TOTAL SCORE</t>
  </si>
  <si>
    <t>Application cannot be down more than 4 hours</t>
  </si>
  <si>
    <t>Application can be down between 4 and 48 hours</t>
  </si>
  <si>
    <t>Application can be down for more than 48 hours</t>
  </si>
  <si>
    <t>7.Urgency / Timing</t>
  </si>
  <si>
    <t xml:space="preserve">Team fully trained on technology for executing project. Avg exp more then 3 years. </t>
  </si>
  <si>
    <t>6. Technical competency Impact</t>
  </si>
  <si>
    <t>Planned vs Actual GM variance between 15-20%</t>
  </si>
  <si>
    <t>Planned vs Actual GM variance between 10-15%</t>
  </si>
  <si>
    <t>Planned vs Actual GM variance between 5-10%</t>
  </si>
  <si>
    <t>5. Gross Margin Impact</t>
  </si>
  <si>
    <t>4. Project Management Impact</t>
  </si>
  <si>
    <t>80-100% of revenue loss</t>
  </si>
  <si>
    <t>11-79% of revenue loss</t>
  </si>
  <si>
    <t>0-10% of revenue loss</t>
  </si>
  <si>
    <t>3.Revenue Impact</t>
  </si>
  <si>
    <t>Customer revenue impact(Major)</t>
  </si>
  <si>
    <t>Customer revenue impact(Minor)</t>
  </si>
  <si>
    <t>No noticeable impact on customer revenue loss</t>
  </si>
  <si>
    <t>2.Customer Impact</t>
  </si>
  <si>
    <t>2. Org Strategy impact</t>
  </si>
  <si>
    <t>Minor legal implications</t>
  </si>
  <si>
    <t>1.Legal Impact</t>
  </si>
  <si>
    <t>Score of 9</t>
  </si>
  <si>
    <t>Score of 5</t>
  </si>
  <si>
    <t>Score of 1</t>
  </si>
  <si>
    <t>Score</t>
  </si>
  <si>
    <t>High</t>
  </si>
  <si>
    <t>Medium</t>
  </si>
  <si>
    <t>Low</t>
  </si>
  <si>
    <t>Criteria</t>
  </si>
  <si>
    <t>Definitions</t>
  </si>
  <si>
    <t>6.Will evolve a organization consensus to identify thresholds to define an project as Category Critical, Major and Minor.</t>
  </si>
  <si>
    <t>5.The summation section shows the score and the count of criticality</t>
  </si>
  <si>
    <t>4.For an application, score it on the basis of all seven criteria</t>
  </si>
  <si>
    <t>3.An outline has been provided to classify the various criteria for the application as low, med or high</t>
  </si>
  <si>
    <t>2.Each criteria has associated levels - low, med and high</t>
  </si>
  <si>
    <t>1.Seven Criteria have been identified that can be used to categorize an application as Critical.</t>
  </si>
  <si>
    <t>Help and Usage</t>
  </si>
  <si>
    <t>Date filled:</t>
  </si>
  <si>
    <t>BIA Questionnaire</t>
  </si>
  <si>
    <t>Urgency / Timing</t>
  </si>
  <si>
    <t>GM impact</t>
  </si>
  <si>
    <t>Revenue Impact</t>
  </si>
  <si>
    <t>Customer
Impact</t>
  </si>
  <si>
    <t>Org strategy
Impact</t>
  </si>
  <si>
    <t>Legal
Impact</t>
  </si>
  <si>
    <t>Remarks</t>
  </si>
  <si>
    <t>List of Critical Functions/Activities/Resources on which the Project/Business Function is dependent</t>
  </si>
  <si>
    <t xml:space="preserve">Business Unit: </t>
  </si>
  <si>
    <t>iSureHome</t>
  </si>
  <si>
    <t>iSurePro</t>
  </si>
  <si>
    <t>iSure Technologies</t>
  </si>
  <si>
    <t>Business Unit Head</t>
  </si>
  <si>
    <t>Project:</t>
  </si>
  <si>
    <t>Vivek Kumar</t>
  </si>
  <si>
    <t>NA</t>
  </si>
  <si>
    <t>S.No</t>
  </si>
  <si>
    <t>Support Type</t>
  </si>
  <si>
    <t>Fire</t>
  </si>
  <si>
    <t>E-mail ID</t>
  </si>
  <si>
    <t>BCP Leader</t>
  </si>
  <si>
    <t>Head Facility</t>
  </si>
  <si>
    <t>Head Business Development</t>
  </si>
  <si>
    <t>Internal</t>
  </si>
  <si>
    <t>EPABX</t>
  </si>
  <si>
    <t>Weightage</t>
  </si>
  <si>
    <t>( 1 - 5 )</t>
  </si>
  <si>
    <t>3.Customer Impact</t>
  </si>
  <si>
    <t>4.Revenue Impact</t>
  </si>
  <si>
    <t>RTO (Hours)</t>
  </si>
  <si>
    <t>TOTAL BIA SCORE</t>
  </si>
  <si>
    <t>Y</t>
  </si>
  <si>
    <t>Depedency</t>
  </si>
  <si>
    <t>RPO (Hours)</t>
  </si>
  <si>
    <t>Servers, Storage, Firewall, Internet Link</t>
  </si>
  <si>
    <t>Project Team</t>
  </si>
  <si>
    <t>Score of 1-4</t>
  </si>
  <si>
    <t>Score of 5-8</t>
  </si>
  <si>
    <t>Server room</t>
  </si>
  <si>
    <t>Avaya</t>
  </si>
  <si>
    <t xml:space="preserve">Score of 9 </t>
  </si>
  <si>
    <t>Internet Service</t>
  </si>
  <si>
    <t>Supporting other services</t>
  </si>
  <si>
    <t xml:space="preserve">Name </t>
  </si>
  <si>
    <t>7. If the score is 150 &amp; above service will be on high priority and for others it will be on low priority</t>
  </si>
  <si>
    <t>6. Dependency</t>
  </si>
  <si>
    <t>Environmental Disaster</t>
  </si>
  <si>
    <t>EarthQuake
Storm
Flood</t>
  </si>
  <si>
    <t>ISP</t>
  </si>
  <si>
    <t>Guard on Duty</t>
  </si>
  <si>
    <t>0120-4043400</t>
  </si>
  <si>
    <t>Business Impact Analysis (BIA) Sheet</t>
  </si>
  <si>
    <t>Network (Router, Modem, Firewall,  Switches, SSL, ISP, Routers)</t>
  </si>
  <si>
    <t xml:space="preserve">RTO: </t>
  </si>
  <si>
    <t>The maximum permisible time to up the system for live opration after discontinution of services.</t>
  </si>
  <si>
    <t>The maximum permisible time for which the data needs to be rebuild i.e. the time between the discontinution of service and last backup.</t>
  </si>
  <si>
    <t>Exchange Server</t>
  </si>
  <si>
    <t>Email Server</t>
  </si>
  <si>
    <t>Major legal impactions</t>
  </si>
  <si>
    <t xml:space="preserve">Critical Legal impact-Penalty association etc. </t>
  </si>
  <si>
    <t>Low strategic project due to expectation of repeat business, aligned with strategic competencies.</t>
  </si>
  <si>
    <t>Medium strategic project due to expectation of repeat business, aligned with strategic competencies.</t>
  </si>
  <si>
    <t>Highly strategic project due to expectation of repeat business, aligned with strategic competencies.</t>
  </si>
  <si>
    <t>Email</t>
  </si>
  <si>
    <t>Phone</t>
  </si>
  <si>
    <t>IT/Solution Head</t>
  </si>
  <si>
    <t>Physical Security</t>
  </si>
  <si>
    <t xml:space="preserve">Finanance </t>
  </si>
  <si>
    <t>Tally Server/ PayPack/ ADP</t>
  </si>
  <si>
    <t>Facility Executives</t>
  </si>
  <si>
    <t>Saket Madan</t>
  </si>
  <si>
    <t>saket@svam.com</t>
  </si>
  <si>
    <t>Bhupesh Kakkar</t>
  </si>
  <si>
    <t>call@ 9999335029</t>
  </si>
  <si>
    <t>kakkarb@svam.com</t>
  </si>
  <si>
    <t>Dhananjay Kumar</t>
  </si>
  <si>
    <t>dkumar@svam.com</t>
  </si>
  <si>
    <t>Call@ 9899403980</t>
  </si>
  <si>
    <t>Call@ 9711748033</t>
  </si>
  <si>
    <t xml:space="preserve">Solution Practice Head / CISO </t>
  </si>
  <si>
    <t xml:space="preserve">Weights should be changed to reflect the environment for your department.  Scores for each of the sections </t>
  </si>
  <si>
    <t>List information from the BIA performed on each BU to get an overall review.</t>
  </si>
  <si>
    <t>Once BIA's are completed on all BU and the overall BIA template is complete, the SEPG team should meet to determine which functions are essential.</t>
  </si>
  <si>
    <t>Include all functions your department would perform in the event of an emergency.  These are functions</t>
  </si>
  <si>
    <t>Business unit(BU)  Name</t>
  </si>
  <si>
    <t xml:space="preserve">BIA </t>
  </si>
  <si>
    <t>Identifies your requirements for continuing your key functions</t>
  </si>
  <si>
    <t>Business Continuity Plan</t>
  </si>
  <si>
    <t>Documents how your requirements identified in the BIA can be achieved</t>
  </si>
  <si>
    <t>PEOPLE</t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</si>
  <si>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Key Skills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</si>
  <si>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Expertise / competence required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</si>
  <si>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Multi skill training in key areas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</si>
  <si>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Reciprocal Arrangements to cover staff short falls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</si>
  <si>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Staff welfare issues</t>
    </r>
  </si>
  <si>
    <t>PREMISES</t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</si>
  <si>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Key facilities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</si>
  <si>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 xml:space="preserve">Key Equipment 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</si>
  <si>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Key Resources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</si>
  <si>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Loss / damage assessment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</si>
  <si>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Inventories of equipment/ resources and details of how to recover these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</si>
  <si>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 xml:space="preserve">Salvage, site clearance and cleaning arrangements </t>
    </r>
  </si>
  <si>
    <t>PROCESSES</t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</si>
  <si>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Key processes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</si>
  <si>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Critical periods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</si>
  <si>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Key IT systems / applications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</si>
  <si>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 xml:space="preserve">Key documentation / data 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</si>
  <si>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Record keeping requirements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</si>
  <si>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Key communication requirements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</si>
  <si>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Copies / Back-ups / safe storage (recovery procedure)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</si>
  <si>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Contingency procurement arrangements</t>
    </r>
  </si>
  <si>
    <t>PROVIDERS</t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</si>
  <si>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Key dependencies (supply and receipt)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</si>
  <si>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Key suppliers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</si>
  <si>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Key contractors / service providers / suppliers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</si>
  <si>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 xml:space="preserve">Contact details for key providers / contractors / suppliers / support services  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</si>
  <si>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Alternative suppliers (required for key functions)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</si>
  <si>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Alternative providers (required for key functions)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</si>
  <si>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Alternative contractors (required for key functions)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</si>
  <si>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 xml:space="preserve">Work from Home 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</si>
  <si>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Incident Process for dealing with an incident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</si>
  <si>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Information and advice to staff (HR Process)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</si>
  <si>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Key staff / contact list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</si>
  <si>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Minimum staffing levels required to continue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</si>
  <si>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Site Security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</si>
  <si>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>Security / Restrictions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</si>
  <si>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 xml:space="preserve">Relocation arrangements </t>
    </r>
  </si>
  <si>
    <r>
      <t>o</t>
    </r>
    <r>
      <rPr>
        <sz val="7"/>
        <color rgb="FF808080"/>
        <rFont val="Times New Roman"/>
        <family val="1"/>
      </rPr>
      <t xml:space="preserve">   </t>
    </r>
    <r>
      <rPr>
        <sz val="11"/>
        <color rgb="FF000000"/>
        <rFont val="Tw Cen MT"/>
        <family val="2"/>
      </rPr>
      <t xml:space="preserve">Quality and ISMS Manual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</si>
  <si>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Tw Cen MT"/>
        <family val="2"/>
      </rPr>
      <t xml:space="preserve">Process, Policies, Guidelines </t>
    </r>
  </si>
  <si>
    <t>Verma Pesticides &amp; Pest Control Services Pvt Ltd</t>
  </si>
  <si>
    <t>Pest Control</t>
  </si>
  <si>
    <t> Administrative</t>
  </si>
  <si>
    <t>AK verma</t>
  </si>
  <si>
    <t>011-42408891</t>
  </si>
  <si>
    <t>vermapesticides@gmail.com</t>
  </si>
  <si>
    <t>Brijwashi Tour &amp; Travel</t>
  </si>
  <si>
    <t>Cabs Vendor</t>
  </si>
  <si>
    <t>Nethrapal</t>
  </si>
  <si>
    <t>brijwasitourstravelsnoida@gmail.com</t>
  </si>
  <si>
    <t>LAL BAHADUR</t>
  </si>
  <si>
    <t>Raja Bahadur</t>
  </si>
  <si>
    <t>Prime Air Global Ltd.</t>
  </si>
  <si>
    <t>Travel Operator</t>
  </si>
  <si>
    <t>Vandana</t>
  </si>
  <si>
    <t>accounts@primetravels .com</t>
  </si>
  <si>
    <t>SHARASWATI ENTERPRISES</t>
  </si>
  <si>
    <t>Courier Services</t>
  </si>
  <si>
    <t>Mr. Tiwari</t>
  </si>
  <si>
    <t>lalit.dtdc@gmail.com</t>
  </si>
  <si>
    <t>Lumbus Security &amp; Manpower Pvt. Ltd</t>
  </si>
  <si>
    <t>Security &amp; Housekeeping</t>
  </si>
  <si>
    <t>Abhishek</t>
  </si>
  <si>
    <t>abhi_dubey10@yahoo.co.in</t>
  </si>
  <si>
    <t>Kohli Marketing</t>
  </si>
  <si>
    <t>Pantry Supplies Vendor</t>
  </si>
  <si>
    <t>Col Kohli</t>
  </si>
  <si>
    <t>kohlimarketingnoida@yahoo.com</t>
  </si>
  <si>
    <t>Ashok Traders</t>
  </si>
  <si>
    <t>House Keeping products Supplier</t>
  </si>
  <si>
    <t>Mr Ashok</t>
  </si>
  <si>
    <t>ashoktraders@yahoo.co.in</t>
  </si>
  <si>
    <t>Stylex Fire Protection systems</t>
  </si>
  <si>
    <t>Fire Extinguishers refilling</t>
  </si>
  <si>
    <t>Mr. Mehra</t>
  </si>
  <si>
    <t>011-22514922</t>
  </si>
  <si>
    <t>stylex_fire@rediffmail.com</t>
  </si>
  <si>
    <t>Pinnacle Enterprises</t>
  </si>
  <si>
    <t>Promotional Material Services</t>
  </si>
  <si>
    <t>Rahul</t>
  </si>
  <si>
    <t>011-40555459</t>
  </si>
  <si>
    <t>pinnaclegifts10@gmail.com</t>
  </si>
  <si>
    <t>BB Stationary</t>
  </si>
  <si>
    <t>Office Stationary</t>
  </si>
  <si>
    <t>Ms. Anita</t>
  </si>
  <si>
    <t>0120-4253212</t>
  </si>
  <si>
    <t>anita_bbsuperstore@yahoo.co.in</t>
  </si>
  <si>
    <t>Logix Techno Park--colliers</t>
  </si>
  <si>
    <t>Office Infra</t>
  </si>
  <si>
    <t>Mr. Sandeep</t>
  </si>
  <si>
    <t>Indiafm.logixtechnopark@colliers.com</t>
  </si>
  <si>
    <t>BerrySons</t>
  </si>
  <si>
    <t>Office printing Stationary</t>
  </si>
  <si>
    <t>Mr. Berry</t>
  </si>
  <si>
    <t>berrysonpress@gmail.com</t>
  </si>
  <si>
    <t>Printways</t>
  </si>
  <si>
    <t>RituRaj</t>
  </si>
  <si>
    <t>0120-4312109</t>
  </si>
  <si>
    <t>printways@gmail.com</t>
  </si>
  <si>
    <t>Maveric Quality Consultant</t>
  </si>
  <si>
    <t>For Quality Framework</t>
  </si>
  <si>
    <t>Process</t>
  </si>
  <si>
    <t>vinit@mqasglobal.com</t>
  </si>
  <si>
    <t xml:space="preserve">Vinit Maheshwari </t>
  </si>
  <si>
    <r>
      <rPr>
        <b/>
        <sz val="10"/>
        <rFont val="Arial"/>
        <family val="2"/>
      </rPr>
      <t>Nand Kishore Avantsa</t>
    </r>
    <r>
      <rPr>
        <sz val="10"/>
        <rFont val="Arial"/>
        <family val="2"/>
      </rPr>
      <t xml:space="preserve"> </t>
    </r>
  </si>
  <si>
    <t>Nandu@svam.com</t>
  </si>
  <si>
    <t xml:space="preserve">         Call@ 9810033195</t>
  </si>
  <si>
    <t>Name Proposed for Manish Sehgal. Will change after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</si>
</sst>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10"/>
      <color indexed="9"/>
      <name val="GE Inspira"/>
      <family val="2"/>
    </font>
    <font>
      <sz val="10"/>
      <name val="GE Inspira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Univers"/>
      <family val="2"/>
    </font>
    <font>
      <sz val="9"/>
      <name val="GE Inspira"/>
      <family val="2"/>
    </font>
    <font>
      <sz val="9"/>
      <name val="Verdana"/>
      <family val="2"/>
    </font>
    <font>
      <b/>
      <sz val="10"/>
      <name val="Univers"/>
      <family val="2"/>
    </font>
    <font>
      <b/>
      <sz val="11"/>
      <name val="Arial"/>
      <family val="2"/>
    </font>
    <font>
      <b/>
      <sz val="10"/>
      <color indexed="9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9"/>
      <name val="Verdana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9"/>
      <name val="GE Inspira"/>
      <family val="2"/>
    </font>
    <font>
      <b/>
      <sz val="10"/>
      <color indexed="9"/>
      <name val="GE Inspira"/>
    </font>
    <font>
      <b/>
      <sz val="8"/>
      <name val="Verdana"/>
      <family val="2"/>
    </font>
    <font>
      <b/>
      <sz val="10"/>
      <color indexed="10"/>
      <name val="Verdana"/>
      <family val="2"/>
    </font>
    <font>
      <sz val="22"/>
      <color rgb="FFFFFFFF"/>
      <name val="Tw Cen MT"/>
      <family val="2"/>
    </font>
    <font>
      <sz val="12"/>
      <color rgb="FFFFFFFF"/>
      <name val="Tw Cen MT"/>
      <family val="2"/>
    </font>
    <font>
      <b/>
      <sz val="20"/>
      <color rgb="FFFFFFFF"/>
      <name val="Tw Cen MT"/>
      <family val="2"/>
    </font>
    <font>
      <sz val="11"/>
      <color rgb="FF808080"/>
      <name val="Courier New"/>
      <family val="3"/>
    </font>
    <font>
      <sz val="7"/>
      <color rgb="FF808080"/>
      <name val="Times New Roman"/>
      <family val="1"/>
    </font>
    <font>
      <sz val="11"/>
      <color rgb="FF000000"/>
      <name val="Tw Cen MT"/>
      <family val="2"/>
    </font>
    <font>
      <sz val="11"/>
      <color theme="1"/>
      <name val="Courier New"/>
      <family val="3"/>
    </font>
    <font>
      <sz val="7"/>
      <color theme="1"/>
      <name val="Times New Roman"/>
      <family val="1"/>
    </font>
    <font>
      <sz val="11"/>
      <color theme="1"/>
      <name val="Tw Cen MT"/>
      <family val="2"/>
    </font>
    <font>
      <sz val="12"/>
      <color rgb="FF000000"/>
      <name val="Calibri"/>
      <family val="2"/>
    </font>
    <font>
      <b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EDF6F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69">
    <xf numFmtId="0" fontId="0" fillId="0" borderId="0" xfId="0"/>
    <xf numFmtId="0" fontId="5" fillId="0" borderId="0" xfId="0" applyFont="1"/>
    <xf numFmtId="0" fontId="9" fillId="2" borderId="1" xfId="0" applyFont="1" applyFill="1" applyBorder="1" applyAlignment="1">
      <alignment horizontal="left" vertical="top" wrapText="1"/>
    </xf>
    <xf numFmtId="0" fontId="1" fillId="0" borderId="0" xfId="2" applyAlignment="1">
      <alignment horizontal="left"/>
    </xf>
    <xf numFmtId="0" fontId="14" fillId="0" borderId="0" xfId="2" applyFont="1" applyAlignment="1">
      <alignment horizontal="left"/>
    </xf>
    <xf numFmtId="0" fontId="1" fillId="0" borderId="0" xfId="2" applyFont="1" applyAlignment="1">
      <alignment horizontal="left"/>
    </xf>
    <xf numFmtId="0" fontId="1" fillId="0" borderId="1" xfId="2" applyBorder="1" applyAlignment="1">
      <alignment horizontal="right"/>
    </xf>
    <xf numFmtId="0" fontId="12" fillId="3" borderId="2" xfId="2" applyFont="1" applyFill="1" applyBorder="1" applyAlignment="1">
      <alignment horizontal="left" vertical="center" wrapText="1"/>
    </xf>
    <xf numFmtId="0" fontId="12" fillId="3" borderId="3" xfId="2" applyFont="1" applyFill="1" applyBorder="1" applyAlignment="1">
      <alignment horizontal="left" vertical="center" wrapText="1"/>
    </xf>
    <xf numFmtId="0" fontId="12" fillId="3" borderId="4" xfId="2" applyFont="1" applyFill="1" applyBorder="1" applyAlignment="1">
      <alignment horizontal="left" vertical="center"/>
    </xf>
    <xf numFmtId="0" fontId="13" fillId="4" borderId="5" xfId="2" applyFont="1" applyFill="1" applyBorder="1" applyAlignment="1" applyProtection="1">
      <alignment horizontal="right" vertical="top"/>
    </xf>
    <xf numFmtId="0" fontId="11" fillId="0" borderId="1" xfId="2" applyFont="1" applyBorder="1" applyAlignment="1">
      <alignment horizontal="right" vertical="center" wrapText="1"/>
    </xf>
    <xf numFmtId="0" fontId="12" fillId="3" borderId="4" xfId="2" applyFont="1" applyFill="1" applyBorder="1" applyAlignment="1">
      <alignment horizontal="left" vertical="center" wrapText="1"/>
    </xf>
    <xf numFmtId="0" fontId="13" fillId="4" borderId="6" xfId="2" applyFont="1" applyFill="1" applyBorder="1" applyAlignment="1" applyProtection="1">
      <alignment horizontal="right" vertical="top"/>
    </xf>
    <xf numFmtId="0" fontId="1" fillId="0" borderId="0" xfId="2" applyAlignment="1">
      <alignment horizontal="center"/>
    </xf>
    <xf numFmtId="0" fontId="5" fillId="0" borderId="0" xfId="2" applyFont="1" applyBorder="1" applyAlignment="1">
      <alignment horizontal="center"/>
    </xf>
    <xf numFmtId="0" fontId="12" fillId="3" borderId="1" xfId="2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left"/>
    </xf>
    <xf numFmtId="0" fontId="13" fillId="4" borderId="7" xfId="2" applyFont="1" applyFill="1" applyBorder="1" applyAlignment="1" applyProtection="1">
      <alignment horizontal="right" vertical="top"/>
    </xf>
    <xf numFmtId="0" fontId="12" fillId="2" borderId="4" xfId="2" applyFont="1" applyFill="1" applyBorder="1" applyAlignment="1">
      <alignment horizontal="center" wrapText="1"/>
    </xf>
    <xf numFmtId="0" fontId="12" fillId="2" borderId="1" xfId="2" applyFont="1" applyFill="1" applyBorder="1" applyAlignment="1">
      <alignment horizontal="center" wrapText="1"/>
    </xf>
    <xf numFmtId="0" fontId="12" fillId="2" borderId="2" xfId="2" applyFont="1" applyFill="1" applyBorder="1" applyAlignment="1">
      <alignment horizontal="center" wrapText="1"/>
    </xf>
    <xf numFmtId="0" fontId="13" fillId="5" borderId="7" xfId="2" applyFont="1" applyFill="1" applyBorder="1" applyAlignment="1" applyProtection="1">
      <alignment horizontal="left" vertical="top"/>
    </xf>
    <xf numFmtId="0" fontId="13" fillId="4" borderId="8" xfId="2" applyFont="1" applyFill="1" applyBorder="1" applyAlignment="1" applyProtection="1">
      <alignment horizontal="center" vertical="top"/>
    </xf>
    <xf numFmtId="0" fontId="15" fillId="6" borderId="4" xfId="2" applyFont="1" applyFill="1" applyBorder="1" applyAlignment="1">
      <alignment horizontal="center"/>
    </xf>
    <xf numFmtId="0" fontId="15" fillId="6" borderId="1" xfId="2" applyFont="1" applyFill="1" applyBorder="1" applyAlignment="1">
      <alignment horizontal="center"/>
    </xf>
    <xf numFmtId="0" fontId="15" fillId="6" borderId="2" xfId="2" applyFont="1" applyFill="1" applyBorder="1" applyAlignment="1">
      <alignment horizontal="center"/>
    </xf>
    <xf numFmtId="0" fontId="13" fillId="5" borderId="8" xfId="2" applyFont="1" applyFill="1" applyBorder="1" applyAlignment="1" applyProtection="1">
      <alignment horizontal="right" vertical="top"/>
    </xf>
    <xf numFmtId="0" fontId="13" fillId="4" borderId="9" xfId="2" applyFont="1" applyFill="1" applyBorder="1" applyAlignment="1" applyProtection="1">
      <alignment horizontal="right" vertical="top"/>
    </xf>
    <xf numFmtId="0" fontId="13" fillId="5" borderId="9" xfId="2" applyFont="1" applyFill="1" applyBorder="1" applyAlignment="1" applyProtection="1">
      <alignment horizontal="left" vertical="top"/>
    </xf>
    <xf numFmtId="0" fontId="17" fillId="2" borderId="10" xfId="2" applyFont="1" applyFill="1" applyBorder="1" applyAlignment="1">
      <alignment horizontal="left"/>
    </xf>
    <xf numFmtId="0" fontId="17" fillId="2" borderId="11" xfId="2" applyFont="1" applyFill="1" applyBorder="1" applyAlignment="1">
      <alignment horizontal="left"/>
    </xf>
    <xf numFmtId="0" fontId="17" fillId="2" borderId="12" xfId="2" applyFont="1" applyFill="1" applyBorder="1" applyAlignment="1">
      <alignment horizontal="left"/>
    </xf>
    <xf numFmtId="0" fontId="17" fillId="2" borderId="13" xfId="2" applyFont="1" applyFill="1" applyBorder="1" applyAlignment="1">
      <alignment horizontal="left"/>
    </xf>
    <xf numFmtId="0" fontId="17" fillId="2" borderId="0" xfId="2" applyFont="1" applyFill="1" applyBorder="1" applyAlignment="1">
      <alignment horizontal="left"/>
    </xf>
    <xf numFmtId="0" fontId="17" fillId="2" borderId="14" xfId="2" applyFont="1" applyFill="1" applyBorder="1" applyAlignment="1">
      <alignment horizontal="left"/>
    </xf>
    <xf numFmtId="0" fontId="17" fillId="2" borderId="15" xfId="2" applyFont="1" applyFill="1" applyBorder="1" applyAlignment="1">
      <alignment horizontal="left"/>
    </xf>
    <xf numFmtId="0" fontId="17" fillId="2" borderId="16" xfId="2" applyFont="1" applyFill="1" applyBorder="1" applyAlignment="1">
      <alignment horizontal="left"/>
    </xf>
    <xf numFmtId="0" fontId="18" fillId="2" borderId="16" xfId="2" applyFont="1" applyFill="1" applyBorder="1" applyAlignment="1">
      <alignment horizontal="left"/>
    </xf>
    <xf numFmtId="0" fontId="17" fillId="2" borderId="17" xfId="2" applyFont="1" applyFill="1" applyBorder="1" applyAlignment="1">
      <alignment horizontal="left"/>
    </xf>
    <xf numFmtId="0" fontId="1" fillId="4" borderId="2" xfId="2" applyFill="1" applyBorder="1" applyAlignment="1">
      <alignment horizontal="left"/>
    </xf>
    <xf numFmtId="0" fontId="1" fillId="4" borderId="3" xfId="2" applyFill="1" applyBorder="1" applyAlignment="1">
      <alignment horizontal="left"/>
    </xf>
    <xf numFmtId="0" fontId="19" fillId="4" borderId="3" xfId="2" applyFont="1" applyFill="1" applyBorder="1" applyAlignment="1">
      <alignment horizontal="center"/>
    </xf>
    <xf numFmtId="0" fontId="1" fillId="4" borderId="4" xfId="2" applyFill="1" applyBorder="1" applyAlignment="1">
      <alignment horizontal="left"/>
    </xf>
    <xf numFmtId="0" fontId="13" fillId="4" borderId="0" xfId="2" applyFont="1" applyFill="1" applyBorder="1" applyAlignment="1" applyProtection="1">
      <alignment horizontal="right" vertical="top"/>
    </xf>
    <xf numFmtId="0" fontId="12" fillId="3" borderId="0" xfId="2" applyFont="1" applyFill="1" applyBorder="1" applyAlignment="1">
      <alignment horizontal="left" vertical="center"/>
    </xf>
    <xf numFmtId="0" fontId="12" fillId="3" borderId="0" xfId="2" applyFont="1" applyFill="1" applyBorder="1" applyAlignment="1">
      <alignment horizontal="left" vertical="center" wrapText="1"/>
    </xf>
    <xf numFmtId="0" fontId="1" fillId="0" borderId="0" xfId="2" applyBorder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vertical="top" wrapText="1"/>
    </xf>
    <xf numFmtId="0" fontId="1" fillId="0" borderId="3" xfId="2" applyFill="1" applyBorder="1" applyAlignment="1">
      <alignment horizontal="left"/>
    </xf>
    <xf numFmtId="0" fontId="19" fillId="0" borderId="3" xfId="2" applyFont="1" applyFill="1" applyBorder="1" applyAlignment="1">
      <alignment horizontal="center"/>
    </xf>
    <xf numFmtId="0" fontId="1" fillId="0" borderId="0" xfId="2" applyFill="1" applyBorder="1" applyAlignment="1">
      <alignment horizontal="left"/>
    </xf>
    <xf numFmtId="0" fontId="1" fillId="0" borderId="0" xfId="2" applyFill="1" applyAlignment="1">
      <alignment horizontal="left"/>
    </xf>
    <xf numFmtId="0" fontId="17" fillId="2" borderId="9" xfId="2" applyFont="1" applyFill="1" applyBorder="1" applyAlignment="1">
      <alignment vertical="center" wrapText="1"/>
    </xf>
    <xf numFmtId="0" fontId="17" fillId="7" borderId="9" xfId="2" applyFont="1" applyFill="1" applyBorder="1" applyAlignment="1">
      <alignment vertical="center" wrapText="1"/>
    </xf>
    <xf numFmtId="0" fontId="17" fillId="2" borderId="8" xfId="2" applyFont="1" applyFill="1" applyBorder="1" applyAlignment="1">
      <alignment vertical="center" wrapText="1"/>
    </xf>
    <xf numFmtId="0" fontId="15" fillId="8" borderId="9" xfId="2" applyFont="1" applyFill="1" applyBorder="1" applyAlignment="1">
      <alignment vertical="center" wrapText="1"/>
    </xf>
    <xf numFmtId="0" fontId="17" fillId="7" borderId="8" xfId="2" applyFont="1" applyFill="1" applyBorder="1" applyAlignment="1">
      <alignment vertical="center" wrapText="1"/>
    </xf>
    <xf numFmtId="0" fontId="17" fillId="4" borderId="9" xfId="2" applyFont="1" applyFill="1" applyBorder="1" applyAlignment="1">
      <alignment horizontal="center" vertical="center" wrapText="1"/>
    </xf>
    <xf numFmtId="0" fontId="17" fillId="4" borderId="8" xfId="2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top" wrapText="1"/>
    </xf>
    <xf numFmtId="15" fontId="8" fillId="0" borderId="18" xfId="0" applyNumberFormat="1" applyFont="1" applyFill="1" applyBorder="1" applyAlignment="1">
      <alignment horizontal="left" vertical="top" wrapText="1"/>
    </xf>
    <xf numFmtId="0" fontId="0" fillId="9" borderId="0" xfId="0" applyFill="1" applyBorder="1" applyAlignment="1">
      <alignment vertical="center" wrapText="1"/>
    </xf>
    <xf numFmtId="0" fontId="0" fillId="9" borderId="19" xfId="0" applyFill="1" applyBorder="1" applyAlignment="1">
      <alignment horizontal="center" vertical="center" wrapText="1"/>
    </xf>
    <xf numFmtId="0" fontId="10" fillId="9" borderId="20" xfId="2" applyFont="1" applyFill="1" applyBorder="1" applyAlignment="1" applyProtection="1">
      <alignment horizontal="left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18" xfId="0" applyFill="1" applyBorder="1" applyAlignment="1">
      <alignment vertical="center" wrapText="1"/>
    </xf>
    <xf numFmtId="0" fontId="10" fillId="9" borderId="18" xfId="2" applyFont="1" applyFill="1" applyBorder="1" applyAlignment="1" applyProtection="1">
      <alignment horizontal="left" vertical="center" wrapText="1"/>
    </xf>
    <xf numFmtId="0" fontId="0" fillId="9" borderId="21" xfId="0" applyFill="1" applyBorder="1" applyAlignment="1">
      <alignment horizontal="center" vertical="center" wrapText="1"/>
    </xf>
    <xf numFmtId="0" fontId="10" fillId="9" borderId="22" xfId="2" applyFont="1" applyFill="1" applyBorder="1" applyAlignment="1" applyProtection="1">
      <alignment horizontal="left" vertical="center" wrapText="1"/>
    </xf>
    <xf numFmtId="15" fontId="6" fillId="0" borderId="1" xfId="0" applyNumberFormat="1" applyFont="1" applyFill="1" applyBorder="1" applyAlignment="1">
      <alignment horizontal="left" vertical="top" wrapText="1"/>
    </xf>
    <xf numFmtId="15" fontId="6" fillId="0" borderId="18" xfId="0" applyNumberFormat="1" applyFont="1" applyFill="1" applyBorder="1" applyAlignment="1">
      <alignment horizontal="left" vertical="top" wrapText="1"/>
    </xf>
    <xf numFmtId="0" fontId="12" fillId="3" borderId="1" xfId="2" applyFont="1" applyFill="1" applyBorder="1" applyAlignment="1">
      <alignment horizontal="center" vertical="center" wrapText="1"/>
    </xf>
    <xf numFmtId="0" fontId="15" fillId="8" borderId="8" xfId="2" applyFont="1" applyFill="1" applyBorder="1" applyAlignment="1">
      <alignment vertical="center" wrapText="1"/>
    </xf>
    <xf numFmtId="0" fontId="15" fillId="10" borderId="4" xfId="2" applyFont="1" applyFill="1" applyBorder="1" applyAlignment="1">
      <alignment vertical="center" wrapText="1"/>
    </xf>
    <xf numFmtId="0" fontId="15" fillId="10" borderId="3" xfId="2" applyFont="1" applyFill="1" applyBorder="1" applyAlignment="1">
      <alignment vertical="center" wrapText="1"/>
    </xf>
    <xf numFmtId="0" fontId="15" fillId="10" borderId="2" xfId="2" applyFont="1" applyFill="1" applyBorder="1" applyAlignment="1">
      <alignment vertical="center" wrapText="1"/>
    </xf>
    <xf numFmtId="0" fontId="1" fillId="0" borderId="0" xfId="2" applyAlignment="1">
      <alignment vertical="center" wrapText="1"/>
    </xf>
    <xf numFmtId="0" fontId="22" fillId="0" borderId="0" xfId="2" applyFont="1" applyAlignment="1">
      <alignment vertical="center" wrapText="1"/>
    </xf>
    <xf numFmtId="0" fontId="17" fillId="11" borderId="24" xfId="2" applyFont="1" applyFill="1" applyBorder="1" applyAlignment="1">
      <alignment horizontal="left" vertical="center" wrapText="1"/>
    </xf>
    <xf numFmtId="0" fontId="1" fillId="10" borderId="25" xfId="2" applyFill="1" applyBorder="1" applyAlignment="1">
      <alignment horizontal="center" vertical="center" wrapText="1"/>
    </xf>
    <xf numFmtId="0" fontId="1" fillId="10" borderId="26" xfId="2" applyFill="1" applyBorder="1" applyAlignment="1">
      <alignment horizontal="center" vertical="center" wrapText="1"/>
    </xf>
    <xf numFmtId="0" fontId="1" fillId="10" borderId="27" xfId="2" applyFill="1" applyBorder="1" applyAlignment="1">
      <alignment horizontal="center" vertical="center" wrapText="1"/>
    </xf>
    <xf numFmtId="0" fontId="1" fillId="10" borderId="28" xfId="2" applyFill="1" applyBorder="1" applyAlignment="1">
      <alignment horizontal="center" vertical="center" wrapText="1"/>
    </xf>
    <xf numFmtId="0" fontId="1" fillId="10" borderId="29" xfId="2" applyFill="1" applyBorder="1" applyAlignment="1">
      <alignment horizontal="center" vertical="center" wrapText="1"/>
    </xf>
    <xf numFmtId="0" fontId="1" fillId="10" borderId="0" xfId="2" applyFill="1" applyBorder="1" applyAlignment="1">
      <alignment horizontal="center" vertical="center" wrapText="1"/>
    </xf>
    <xf numFmtId="0" fontId="1" fillId="0" borderId="0" xfId="2" applyBorder="1" applyAlignment="1">
      <alignment vertical="center" wrapText="1"/>
    </xf>
    <xf numFmtId="0" fontId="26" fillId="9" borderId="0" xfId="0" applyFont="1" applyFill="1"/>
    <xf numFmtId="0" fontId="27" fillId="12" borderId="30" xfId="0" applyFont="1" applyFill="1" applyBorder="1"/>
    <xf numFmtId="0" fontId="27" fillId="12" borderId="31" xfId="0" applyFont="1" applyFill="1" applyBorder="1"/>
    <xf numFmtId="0" fontId="4" fillId="12" borderId="32" xfId="0" applyFont="1" applyFill="1" applyBorder="1" applyAlignment="1">
      <alignment horizontal="center"/>
    </xf>
    <xf numFmtId="49" fontId="1" fillId="14" borderId="0" xfId="0" applyNumberFormat="1" applyFont="1" applyFill="1" applyBorder="1" applyAlignment="1">
      <alignment vertical="center" wrapText="1"/>
    </xf>
    <xf numFmtId="49" fontId="1" fillId="14" borderId="33" xfId="0" applyNumberFormat="1" applyFont="1" applyFill="1" applyBorder="1" applyAlignment="1">
      <alignment horizontal="center" vertical="center" wrapText="1"/>
    </xf>
    <xf numFmtId="49" fontId="1" fillId="14" borderId="34" xfId="0" applyNumberFormat="1" applyFont="1" applyFill="1" applyBorder="1" applyAlignment="1">
      <alignment horizontal="center" vertical="center" wrapText="1"/>
    </xf>
    <xf numFmtId="49" fontId="2" fillId="14" borderId="34" xfId="1" applyNumberFormat="1" applyFill="1" applyBorder="1" applyAlignment="1" applyProtection="1">
      <alignment horizontal="center" vertical="center" wrapText="1"/>
    </xf>
    <xf numFmtId="49" fontId="1" fillId="14" borderId="25" xfId="0" applyNumberFormat="1" applyFont="1" applyFill="1" applyBorder="1" applyAlignment="1">
      <alignment horizontal="center" vertical="center" wrapText="1"/>
    </xf>
    <xf numFmtId="49" fontId="1" fillId="14" borderId="35" xfId="0" applyNumberFormat="1" applyFont="1" applyFill="1" applyBorder="1" applyAlignment="1">
      <alignment horizontal="center" vertical="center" wrapText="1"/>
    </xf>
    <xf numFmtId="49" fontId="1" fillId="14" borderId="0" xfId="0" applyNumberFormat="1" applyFont="1" applyFill="1" applyBorder="1" applyAlignment="1">
      <alignment horizontal="center" vertical="center" wrapText="1"/>
    </xf>
    <xf numFmtId="49" fontId="2" fillId="14" borderId="0" xfId="1" applyNumberFormat="1" applyFill="1" applyBorder="1" applyAlignment="1" applyProtection="1">
      <alignment horizontal="center" vertical="center" wrapText="1"/>
    </xf>
    <xf numFmtId="0" fontId="1" fillId="0" borderId="28" xfId="2" applyBorder="1" applyAlignment="1">
      <alignment vertical="center" wrapText="1"/>
    </xf>
    <xf numFmtId="0" fontId="1" fillId="0" borderId="27" xfId="2" applyBorder="1" applyAlignment="1">
      <alignment vertical="center" wrapText="1"/>
    </xf>
    <xf numFmtId="0" fontId="6" fillId="0" borderId="0" xfId="0" applyFont="1" applyFill="1" applyBorder="1" applyAlignment="1">
      <alignment horizontal="left" vertical="top" wrapText="1"/>
    </xf>
    <xf numFmtId="15" fontId="8" fillId="0" borderId="0" xfId="0" applyNumberFormat="1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horizontal="left" vertical="center" wrapText="1"/>
    </xf>
    <xf numFmtId="0" fontId="13" fillId="0" borderId="2" xfId="2" applyFont="1" applyFill="1" applyBorder="1" applyAlignment="1" applyProtection="1">
      <alignment horizontal="right" vertical="top"/>
    </xf>
    <xf numFmtId="0" fontId="15" fillId="10" borderId="15" xfId="2" applyFont="1" applyFill="1" applyBorder="1" applyAlignment="1">
      <alignment vertical="center" wrapText="1"/>
    </xf>
    <xf numFmtId="0" fontId="1" fillId="10" borderId="14" xfId="2" applyFill="1" applyBorder="1" applyAlignment="1">
      <alignment horizontal="center" vertical="center" wrapText="1"/>
    </xf>
    <xf numFmtId="0" fontId="17" fillId="2" borderId="13" xfId="2" applyFont="1" applyFill="1" applyBorder="1" applyAlignment="1">
      <alignment vertical="center" wrapText="1"/>
    </xf>
    <xf numFmtId="0" fontId="17" fillId="7" borderId="14" xfId="2" applyFont="1" applyFill="1" applyBorder="1" applyAlignment="1">
      <alignment vertical="center" wrapText="1"/>
    </xf>
    <xf numFmtId="0" fontId="23" fillId="0" borderId="23" xfId="2" applyFont="1" applyFill="1" applyBorder="1" applyAlignment="1">
      <alignment horizontal="left" vertical="center" wrapText="1"/>
    </xf>
    <xf numFmtId="0" fontId="23" fillId="0" borderId="28" xfId="2" applyFont="1" applyFill="1" applyBorder="1" applyAlignment="1">
      <alignment horizontal="left" vertical="center" wrapText="1"/>
    </xf>
    <xf numFmtId="0" fontId="23" fillId="0" borderId="27" xfId="2" applyFont="1" applyFill="1" applyBorder="1" applyAlignment="1">
      <alignment horizontal="left" vertical="center" wrapText="1"/>
    </xf>
    <xf numFmtId="0" fontId="23" fillId="0" borderId="29" xfId="2" applyFont="1" applyFill="1" applyBorder="1" applyAlignment="1">
      <alignment horizontal="left" vertical="center" wrapText="1"/>
    </xf>
    <xf numFmtId="0" fontId="23" fillId="0" borderId="14" xfId="2" applyFont="1" applyFill="1" applyBorder="1" applyAlignment="1">
      <alignment horizontal="left" vertical="center" wrapText="1"/>
    </xf>
    <xf numFmtId="0" fontId="23" fillId="0" borderId="7" xfId="2" applyFont="1" applyFill="1" applyBorder="1" applyAlignment="1">
      <alignment horizontal="left" vertical="center" wrapText="1"/>
    </xf>
    <xf numFmtId="0" fontId="15" fillId="0" borderId="7" xfId="2" applyFont="1" applyFill="1" applyBorder="1" applyAlignment="1">
      <alignment vertical="center" wrapText="1"/>
    </xf>
    <xf numFmtId="0" fontId="22" fillId="0" borderId="35" xfId="2" applyFont="1" applyFill="1" applyBorder="1" applyAlignment="1">
      <alignment horizontal="left" vertical="center" wrapText="1"/>
    </xf>
    <xf numFmtId="0" fontId="1" fillId="0" borderId="35" xfId="2" applyBorder="1" applyAlignment="1">
      <alignment vertical="center" wrapText="1"/>
    </xf>
    <xf numFmtId="0" fontId="22" fillId="0" borderId="27" xfId="2" applyFont="1" applyBorder="1" applyAlignment="1">
      <alignment horizontal="left" vertical="center" wrapText="1"/>
    </xf>
    <xf numFmtId="0" fontId="17" fillId="2" borderId="7" xfId="2" applyFont="1" applyFill="1" applyBorder="1" applyAlignment="1">
      <alignment vertical="center" wrapText="1"/>
    </xf>
    <xf numFmtId="0" fontId="12" fillId="15" borderId="39" xfId="0" applyFont="1" applyFill="1" applyBorder="1" applyAlignment="1">
      <alignment wrapText="1"/>
    </xf>
    <xf numFmtId="49" fontId="2" fillId="14" borderId="25" xfId="1" applyNumberFormat="1" applyFill="1" applyBorder="1" applyAlignment="1" applyProtection="1">
      <alignment horizontal="center" vertical="center" wrapText="1"/>
    </xf>
    <xf numFmtId="0" fontId="17" fillId="0" borderId="0" xfId="0" applyFont="1"/>
    <xf numFmtId="0" fontId="22" fillId="0" borderId="0" xfId="0" applyFont="1"/>
    <xf numFmtId="0" fontId="28" fillId="0" borderId="0" xfId="0" applyFont="1"/>
    <xf numFmtId="0" fontId="29" fillId="0" borderId="0" xfId="0" applyFont="1" applyAlignment="1">
      <alignment horizontal="left" readingOrder="1"/>
    </xf>
    <xf numFmtId="0" fontId="16" fillId="0" borderId="0" xfId="0" applyFont="1" applyFill="1" applyAlignment="1"/>
    <xf numFmtId="0" fontId="23" fillId="2" borderId="9" xfId="2" applyFont="1" applyFill="1" applyBorder="1" applyAlignment="1">
      <alignment vertical="center" wrapText="1"/>
    </xf>
    <xf numFmtId="0" fontId="30" fillId="16" borderId="31" xfId="0" applyFont="1" applyFill="1" applyBorder="1" applyAlignment="1">
      <alignment vertical="center" wrapText="1"/>
    </xf>
    <xf numFmtId="0" fontId="31" fillId="16" borderId="39" xfId="0" applyFont="1" applyFill="1" applyBorder="1" applyAlignment="1">
      <alignment vertical="center" wrapText="1"/>
    </xf>
    <xf numFmtId="0" fontId="33" fillId="17" borderId="40" xfId="0" applyFont="1" applyFill="1" applyBorder="1" applyAlignment="1">
      <alignment horizontal="left" vertical="center" wrapText="1" indent="2"/>
    </xf>
    <xf numFmtId="0" fontId="33" fillId="17" borderId="39" xfId="0" applyFont="1" applyFill="1" applyBorder="1" applyAlignment="1">
      <alignment horizontal="left" vertical="center" wrapText="1" indent="2"/>
    </xf>
    <xf numFmtId="0" fontId="33" fillId="18" borderId="40" xfId="0" applyFont="1" applyFill="1" applyBorder="1" applyAlignment="1">
      <alignment horizontal="left" vertical="center" wrapText="1" indent="2"/>
    </xf>
    <xf numFmtId="0" fontId="33" fillId="18" borderId="39" xfId="0" applyFont="1" applyFill="1" applyBorder="1" applyAlignment="1">
      <alignment horizontal="left" vertical="center" wrapText="1" indent="2"/>
    </xf>
    <xf numFmtId="0" fontId="30" fillId="16" borderId="33" xfId="0" applyFont="1" applyFill="1" applyBorder="1" applyAlignment="1">
      <alignment vertical="center" wrapText="1"/>
    </xf>
    <xf numFmtId="0" fontId="31" fillId="16" borderId="25" xfId="0" applyFont="1" applyFill="1" applyBorder="1" applyAlignment="1">
      <alignment vertical="center" wrapText="1"/>
    </xf>
    <xf numFmtId="0" fontId="33" fillId="17" borderId="34" xfId="0" applyFont="1" applyFill="1" applyBorder="1" applyAlignment="1">
      <alignment horizontal="left" vertical="center" wrapText="1" indent="2"/>
    </xf>
    <xf numFmtId="0" fontId="35" fillId="17" borderId="34" xfId="0" applyFont="1" applyFill="1" applyBorder="1" applyAlignment="1">
      <alignment vertical="center" wrapText="1"/>
    </xf>
    <xf numFmtId="0" fontId="0" fillId="17" borderId="34" xfId="0" applyFill="1" applyBorder="1" applyAlignment="1">
      <alignment vertical="top" wrapText="1"/>
    </xf>
    <xf numFmtId="0" fontId="0" fillId="17" borderId="25" xfId="0" applyFill="1" applyBorder="1" applyAlignment="1">
      <alignment vertical="top" wrapText="1"/>
    </xf>
    <xf numFmtId="0" fontId="33" fillId="18" borderId="34" xfId="0" applyFont="1" applyFill="1" applyBorder="1" applyAlignment="1">
      <alignment horizontal="left" vertical="center" wrapText="1" indent="2"/>
    </xf>
    <xf numFmtId="0" fontId="33" fillId="18" borderId="25" xfId="0" applyFont="1" applyFill="1" applyBorder="1" applyAlignment="1">
      <alignment horizontal="left" vertical="center" wrapText="1" indent="2"/>
    </xf>
    <xf numFmtId="0" fontId="33" fillId="17" borderId="25" xfId="0" applyFont="1" applyFill="1" applyBorder="1" applyAlignment="1">
      <alignment horizontal="left" vertical="center" wrapText="1" indent="2"/>
    </xf>
    <xf numFmtId="0" fontId="36" fillId="17" borderId="40" xfId="0" applyFont="1" applyFill="1" applyBorder="1" applyAlignment="1">
      <alignment horizontal="left" vertical="center" wrapText="1" indent="2"/>
    </xf>
    <xf numFmtId="0" fontId="33" fillId="18" borderId="33" xfId="0" applyFont="1" applyFill="1" applyBorder="1" applyAlignment="1">
      <alignment horizontal="left" vertical="center" wrapText="1" indent="2"/>
    </xf>
    <xf numFmtId="0" fontId="33" fillId="18" borderId="31" xfId="0" applyFont="1" applyFill="1" applyBorder="1" applyAlignment="1">
      <alignment horizontal="left" vertical="center" wrapText="1" indent="2"/>
    </xf>
    <xf numFmtId="0" fontId="5" fillId="0" borderId="1" xfId="0" applyFont="1" applyBorder="1"/>
    <xf numFmtId="0" fontId="5" fillId="0" borderId="1" xfId="0" applyFont="1" applyFill="1" applyBorder="1"/>
    <xf numFmtId="0" fontId="2" fillId="0" borderId="1" xfId="1" applyFill="1" applyBorder="1" applyAlignment="1" applyProtection="1"/>
    <xf numFmtId="0" fontId="39" fillId="0" borderId="1" xfId="0" applyFont="1" applyFill="1" applyBorder="1" applyAlignment="1">
      <alignment horizontal="center" vertical="center"/>
    </xf>
    <xf numFmtId="0" fontId="2" fillId="0" borderId="1" xfId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0" xfId="0" applyFont="1" applyFill="1"/>
    <xf numFmtId="0" fontId="32" fillId="16" borderId="33" xfId="0" applyFont="1" applyFill="1" applyBorder="1" applyAlignment="1">
      <alignment horizontal="center" vertical="center" wrapText="1"/>
    </xf>
    <xf numFmtId="0" fontId="32" fillId="16" borderId="34" xfId="0" applyFont="1" applyFill="1" applyBorder="1" applyAlignment="1">
      <alignment horizontal="center" vertical="center" wrapText="1"/>
    </xf>
    <xf numFmtId="0" fontId="32" fillId="16" borderId="25" xfId="0" applyFont="1" applyFill="1" applyBorder="1" applyAlignment="1">
      <alignment horizontal="center" vertical="center" wrapText="1"/>
    </xf>
    <xf numFmtId="0" fontId="14" fillId="13" borderId="36" xfId="2" applyFont="1" applyFill="1" applyBorder="1" applyAlignment="1">
      <alignment horizontal="center" vertical="center" wrapText="1"/>
    </xf>
    <xf numFmtId="0" fontId="14" fillId="13" borderId="37" xfId="2" applyFont="1" applyFill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/>
    </xf>
    <xf numFmtId="0" fontId="12" fillId="3" borderId="4" xfId="2" applyFont="1" applyFill="1" applyBorder="1" applyAlignment="1">
      <alignment horizontal="left" vertical="center" wrapText="1"/>
    </xf>
    <xf numFmtId="0" fontId="12" fillId="3" borderId="3" xfId="2" applyFont="1" applyFill="1" applyBorder="1" applyAlignment="1">
      <alignment horizontal="left" vertical="center" wrapText="1"/>
    </xf>
    <xf numFmtId="0" fontId="12" fillId="3" borderId="2" xfId="2" applyFont="1" applyFill="1" applyBorder="1" applyAlignment="1">
      <alignment horizontal="left" vertical="center" wrapText="1"/>
    </xf>
    <xf numFmtId="0" fontId="12" fillId="3" borderId="4" xfId="2" applyFont="1" applyFill="1" applyBorder="1" applyAlignment="1">
      <alignment horizontal="left" vertical="center"/>
    </xf>
    <xf numFmtId="0" fontId="12" fillId="3" borderId="3" xfId="2" applyFont="1" applyFill="1" applyBorder="1" applyAlignment="1">
      <alignment horizontal="left" vertical="center"/>
    </xf>
    <xf numFmtId="0" fontId="12" fillId="3" borderId="2" xfId="2" applyFont="1" applyFill="1" applyBorder="1" applyAlignment="1">
      <alignment horizontal="left" vertical="center"/>
    </xf>
    <xf numFmtId="0" fontId="23" fillId="2" borderId="8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47625</xdr:rowOff>
    </xdr:to>
    <xdr:pic>
      <xdr:nvPicPr>
        <xdr:cNvPr id="6715" name="Picture 5" descr="image002">
          <a:extLst>
            <a:ext uri="{FF2B5EF4-FFF2-40B4-BE49-F238E27FC236}">
              <a16:creationId xmlns:a16="http://schemas.microsoft.com/office/drawing/2014/main" id="{00000000-0008-0000-0200-00003B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5315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47625</xdr:rowOff>
    </xdr:to>
    <xdr:pic>
      <xdr:nvPicPr>
        <xdr:cNvPr id="6716" name="Picture 6" descr="image002">
          <a:extLst>
            <a:ext uri="{FF2B5EF4-FFF2-40B4-BE49-F238E27FC236}">
              <a16:creationId xmlns:a16="http://schemas.microsoft.com/office/drawing/2014/main" id="{00000000-0008-0000-0200-00003C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5315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47625</xdr:rowOff>
    </xdr:to>
    <xdr:pic>
      <xdr:nvPicPr>
        <xdr:cNvPr id="6717" name="Picture 5" descr="image002">
          <a:extLst>
            <a:ext uri="{FF2B5EF4-FFF2-40B4-BE49-F238E27FC236}">
              <a16:creationId xmlns:a16="http://schemas.microsoft.com/office/drawing/2014/main" id="{00000000-0008-0000-0200-00003D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71700" y="615315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47625</xdr:rowOff>
    </xdr:to>
    <xdr:pic>
      <xdr:nvPicPr>
        <xdr:cNvPr id="6718" name="Picture 6" descr="image002">
          <a:extLst>
            <a:ext uri="{FF2B5EF4-FFF2-40B4-BE49-F238E27FC236}">
              <a16:creationId xmlns:a16="http://schemas.microsoft.com/office/drawing/2014/main" id="{00000000-0008-0000-0200-00003E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71700" y="615315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47625</xdr:rowOff>
    </xdr:to>
    <xdr:pic>
      <xdr:nvPicPr>
        <xdr:cNvPr id="6719" name="Picture 5" descr="image002">
          <a:extLst>
            <a:ext uri="{FF2B5EF4-FFF2-40B4-BE49-F238E27FC236}">
              <a16:creationId xmlns:a16="http://schemas.microsoft.com/office/drawing/2014/main" id="{00000000-0008-0000-0200-00003F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71700" y="631507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47625</xdr:rowOff>
    </xdr:to>
    <xdr:pic>
      <xdr:nvPicPr>
        <xdr:cNvPr id="6720" name="Picture 6" descr="image002">
          <a:extLst>
            <a:ext uri="{FF2B5EF4-FFF2-40B4-BE49-F238E27FC236}">
              <a16:creationId xmlns:a16="http://schemas.microsoft.com/office/drawing/2014/main" id="{00000000-0008-0000-0200-000040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71700" y="631507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47625</xdr:rowOff>
    </xdr:to>
    <xdr:pic>
      <xdr:nvPicPr>
        <xdr:cNvPr id="6721" name="Picture 7" descr="image002">
          <a:extLst>
            <a:ext uri="{FF2B5EF4-FFF2-40B4-BE49-F238E27FC236}">
              <a16:creationId xmlns:a16="http://schemas.microsoft.com/office/drawing/2014/main" id="{00000000-0008-0000-0200-000041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71700" y="647700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47625</xdr:rowOff>
    </xdr:to>
    <xdr:pic>
      <xdr:nvPicPr>
        <xdr:cNvPr id="6722" name="Picture 8" descr="image002">
          <a:extLst>
            <a:ext uri="{FF2B5EF4-FFF2-40B4-BE49-F238E27FC236}">
              <a16:creationId xmlns:a16="http://schemas.microsoft.com/office/drawing/2014/main" id="{00000000-0008-0000-0200-000042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71700" y="647700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47625</xdr:rowOff>
    </xdr:to>
    <xdr:pic>
      <xdr:nvPicPr>
        <xdr:cNvPr id="13651" name="Picture 5" descr="image002">
          <a:extLst>
            <a:ext uri="{FF2B5EF4-FFF2-40B4-BE49-F238E27FC236}">
              <a16:creationId xmlns:a16="http://schemas.microsoft.com/office/drawing/2014/main" id="{00000000-0008-0000-0300-00005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47625</xdr:rowOff>
    </xdr:to>
    <xdr:pic>
      <xdr:nvPicPr>
        <xdr:cNvPr id="13652" name="Picture 6" descr="image002">
          <a:extLst>
            <a:ext uri="{FF2B5EF4-FFF2-40B4-BE49-F238E27FC236}">
              <a16:creationId xmlns:a16="http://schemas.microsoft.com/office/drawing/2014/main" id="{00000000-0008-0000-0300-00005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47625</xdr:rowOff>
    </xdr:to>
    <xdr:pic>
      <xdr:nvPicPr>
        <xdr:cNvPr id="13653" name="Picture 5" descr="image002">
          <a:extLst>
            <a:ext uri="{FF2B5EF4-FFF2-40B4-BE49-F238E27FC236}">
              <a16:creationId xmlns:a16="http://schemas.microsoft.com/office/drawing/2014/main" id="{00000000-0008-0000-0300-000055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47625</xdr:rowOff>
    </xdr:to>
    <xdr:pic>
      <xdr:nvPicPr>
        <xdr:cNvPr id="13654" name="Picture 6" descr="image002">
          <a:extLst>
            <a:ext uri="{FF2B5EF4-FFF2-40B4-BE49-F238E27FC236}">
              <a16:creationId xmlns:a16="http://schemas.microsoft.com/office/drawing/2014/main" id="{00000000-0008-0000-0300-000056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47625</xdr:rowOff>
    </xdr:to>
    <xdr:pic>
      <xdr:nvPicPr>
        <xdr:cNvPr id="13655" name="Picture 5" descr="image002">
          <a:extLst>
            <a:ext uri="{FF2B5EF4-FFF2-40B4-BE49-F238E27FC236}">
              <a16:creationId xmlns:a16="http://schemas.microsoft.com/office/drawing/2014/main" id="{00000000-0008-0000-0300-000057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43865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47625</xdr:rowOff>
    </xdr:to>
    <xdr:pic>
      <xdr:nvPicPr>
        <xdr:cNvPr id="13656" name="Picture 6" descr="image002">
          <a:extLst>
            <a:ext uri="{FF2B5EF4-FFF2-40B4-BE49-F238E27FC236}">
              <a16:creationId xmlns:a16="http://schemas.microsoft.com/office/drawing/2014/main" id="{00000000-0008-0000-0300-000058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43865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47625</xdr:rowOff>
    </xdr:to>
    <xdr:pic>
      <xdr:nvPicPr>
        <xdr:cNvPr id="13657" name="Picture 7" descr="image002">
          <a:extLst>
            <a:ext uri="{FF2B5EF4-FFF2-40B4-BE49-F238E27FC236}">
              <a16:creationId xmlns:a16="http://schemas.microsoft.com/office/drawing/2014/main" id="{00000000-0008-0000-0300-000059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60057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47625</xdr:rowOff>
    </xdr:to>
    <xdr:pic>
      <xdr:nvPicPr>
        <xdr:cNvPr id="13658" name="Picture 8" descr="image002">
          <a:extLst>
            <a:ext uri="{FF2B5EF4-FFF2-40B4-BE49-F238E27FC236}">
              <a16:creationId xmlns:a16="http://schemas.microsoft.com/office/drawing/2014/main" id="{00000000-0008-0000-0300-00005A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60057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47625</xdr:rowOff>
    </xdr:to>
    <xdr:pic>
      <xdr:nvPicPr>
        <xdr:cNvPr id="14667" name="Picture 5" descr="image002">
          <a:extLst>
            <a:ext uri="{FF2B5EF4-FFF2-40B4-BE49-F238E27FC236}">
              <a16:creationId xmlns:a16="http://schemas.microsoft.com/office/drawing/2014/main" id="{00000000-0008-0000-0400-00004B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47625</xdr:rowOff>
    </xdr:to>
    <xdr:pic>
      <xdr:nvPicPr>
        <xdr:cNvPr id="14668" name="Picture 6" descr="image002">
          <a:extLst>
            <a:ext uri="{FF2B5EF4-FFF2-40B4-BE49-F238E27FC236}">
              <a16:creationId xmlns:a16="http://schemas.microsoft.com/office/drawing/2014/main" id="{00000000-0008-0000-0400-00004C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47625</xdr:rowOff>
    </xdr:to>
    <xdr:pic>
      <xdr:nvPicPr>
        <xdr:cNvPr id="14669" name="Picture 5" descr="image002">
          <a:extLst>
            <a:ext uri="{FF2B5EF4-FFF2-40B4-BE49-F238E27FC236}">
              <a16:creationId xmlns:a16="http://schemas.microsoft.com/office/drawing/2014/main" id="{00000000-0008-0000-0400-00004D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47625</xdr:rowOff>
    </xdr:to>
    <xdr:pic>
      <xdr:nvPicPr>
        <xdr:cNvPr id="14670" name="Picture 6" descr="image002">
          <a:extLst>
            <a:ext uri="{FF2B5EF4-FFF2-40B4-BE49-F238E27FC236}">
              <a16:creationId xmlns:a16="http://schemas.microsoft.com/office/drawing/2014/main" id="{00000000-0008-0000-0400-00004E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47625</xdr:rowOff>
    </xdr:to>
    <xdr:pic>
      <xdr:nvPicPr>
        <xdr:cNvPr id="14671" name="Picture 5" descr="image002">
          <a:extLst>
            <a:ext uri="{FF2B5EF4-FFF2-40B4-BE49-F238E27FC236}">
              <a16:creationId xmlns:a16="http://schemas.microsoft.com/office/drawing/2014/main" id="{00000000-0008-0000-0400-00004F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43865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47625</xdr:rowOff>
    </xdr:to>
    <xdr:pic>
      <xdr:nvPicPr>
        <xdr:cNvPr id="14672" name="Picture 6" descr="image002">
          <a:extLst>
            <a:ext uri="{FF2B5EF4-FFF2-40B4-BE49-F238E27FC236}">
              <a16:creationId xmlns:a16="http://schemas.microsoft.com/office/drawing/2014/main" id="{00000000-0008-0000-0400-000050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43865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47625</xdr:rowOff>
    </xdr:to>
    <xdr:pic>
      <xdr:nvPicPr>
        <xdr:cNvPr id="14673" name="Picture 7" descr="image002">
          <a:extLst>
            <a:ext uri="{FF2B5EF4-FFF2-40B4-BE49-F238E27FC236}">
              <a16:creationId xmlns:a16="http://schemas.microsoft.com/office/drawing/2014/main" id="{00000000-0008-0000-0400-000051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60057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47625</xdr:rowOff>
    </xdr:to>
    <xdr:pic>
      <xdr:nvPicPr>
        <xdr:cNvPr id="14674" name="Picture 8" descr="image002">
          <a:extLst>
            <a:ext uri="{FF2B5EF4-FFF2-40B4-BE49-F238E27FC236}">
              <a16:creationId xmlns:a16="http://schemas.microsoft.com/office/drawing/2014/main" id="{00000000-0008-0000-0400-000052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60057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47625</xdr:rowOff>
    </xdr:to>
    <xdr:pic>
      <xdr:nvPicPr>
        <xdr:cNvPr id="15683" name="Picture 5" descr="image002">
          <a:extLst>
            <a:ext uri="{FF2B5EF4-FFF2-40B4-BE49-F238E27FC236}">
              <a16:creationId xmlns:a16="http://schemas.microsoft.com/office/drawing/2014/main" id="{00000000-0008-0000-0500-000043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47625</xdr:rowOff>
    </xdr:to>
    <xdr:pic>
      <xdr:nvPicPr>
        <xdr:cNvPr id="15684" name="Picture 6" descr="image002">
          <a:extLst>
            <a:ext uri="{FF2B5EF4-FFF2-40B4-BE49-F238E27FC236}">
              <a16:creationId xmlns:a16="http://schemas.microsoft.com/office/drawing/2014/main" id="{00000000-0008-0000-0500-000044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47625</xdr:rowOff>
    </xdr:to>
    <xdr:pic>
      <xdr:nvPicPr>
        <xdr:cNvPr id="15685" name="Picture 5" descr="image002">
          <a:extLst>
            <a:ext uri="{FF2B5EF4-FFF2-40B4-BE49-F238E27FC236}">
              <a16:creationId xmlns:a16="http://schemas.microsoft.com/office/drawing/2014/main" id="{00000000-0008-0000-0500-00004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47625</xdr:rowOff>
    </xdr:to>
    <xdr:pic>
      <xdr:nvPicPr>
        <xdr:cNvPr id="15686" name="Picture 6" descr="image002">
          <a:extLst>
            <a:ext uri="{FF2B5EF4-FFF2-40B4-BE49-F238E27FC236}">
              <a16:creationId xmlns:a16="http://schemas.microsoft.com/office/drawing/2014/main" id="{00000000-0008-0000-0500-000046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27672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47625</xdr:rowOff>
    </xdr:to>
    <xdr:pic>
      <xdr:nvPicPr>
        <xdr:cNvPr id="15687" name="Picture 5" descr="image002">
          <a:extLst>
            <a:ext uri="{FF2B5EF4-FFF2-40B4-BE49-F238E27FC236}">
              <a16:creationId xmlns:a16="http://schemas.microsoft.com/office/drawing/2014/main" id="{00000000-0008-0000-0500-000047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43865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47625</xdr:rowOff>
    </xdr:to>
    <xdr:pic>
      <xdr:nvPicPr>
        <xdr:cNvPr id="15688" name="Picture 6" descr="image002">
          <a:extLst>
            <a:ext uri="{FF2B5EF4-FFF2-40B4-BE49-F238E27FC236}">
              <a16:creationId xmlns:a16="http://schemas.microsoft.com/office/drawing/2014/main" id="{00000000-0008-0000-0500-000048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43865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47625</xdr:rowOff>
    </xdr:to>
    <xdr:pic>
      <xdr:nvPicPr>
        <xdr:cNvPr id="15689" name="Picture 7" descr="image002">
          <a:extLst>
            <a:ext uri="{FF2B5EF4-FFF2-40B4-BE49-F238E27FC236}">
              <a16:creationId xmlns:a16="http://schemas.microsoft.com/office/drawing/2014/main" id="{00000000-0008-0000-0500-000049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60057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47625</xdr:rowOff>
    </xdr:to>
    <xdr:pic>
      <xdr:nvPicPr>
        <xdr:cNvPr id="15690" name="Picture 8" descr="image002">
          <a:extLst>
            <a:ext uri="{FF2B5EF4-FFF2-40B4-BE49-F238E27FC236}">
              <a16:creationId xmlns:a16="http://schemas.microsoft.com/office/drawing/2014/main" id="{00000000-0008-0000-0500-00004A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4600575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13</xdr:row>
      <xdr:rowOff>19050</xdr:rowOff>
    </xdr:from>
    <xdr:to>
      <xdr:col>0</xdr:col>
      <xdr:colOff>971550</xdr:colOff>
      <xdr:row>17</xdr:row>
      <xdr:rowOff>9525</xdr:rowOff>
    </xdr:to>
    <xdr:cxnSp macro="">
      <xdr:nvCxnSpPr>
        <xdr:cNvPr id="16834" name="Straight Arrow Connector 23">
          <a:extLst>
            <a:ext uri="{FF2B5EF4-FFF2-40B4-BE49-F238E27FC236}">
              <a16:creationId xmlns:a16="http://schemas.microsoft.com/office/drawing/2014/main" id="{00000000-0008-0000-0700-0000C2410000}"/>
            </a:ext>
          </a:extLst>
        </xdr:cNvPr>
        <xdr:cNvCxnSpPr>
          <a:cxnSpLocks noChangeShapeType="1"/>
        </xdr:cNvCxnSpPr>
      </xdr:nvCxnSpPr>
      <xdr:spPr bwMode="auto">
        <a:xfrm rot="5400000" flipH="1" flipV="1">
          <a:off x="647700" y="2486025"/>
          <a:ext cx="647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1028700</xdr:colOff>
      <xdr:row>13</xdr:row>
      <xdr:rowOff>19050</xdr:rowOff>
    </xdr:from>
    <xdr:to>
      <xdr:col>4</xdr:col>
      <xdr:colOff>1028700</xdr:colOff>
      <xdr:row>17</xdr:row>
      <xdr:rowOff>9525</xdr:rowOff>
    </xdr:to>
    <xdr:cxnSp macro="">
      <xdr:nvCxnSpPr>
        <xdr:cNvPr id="16835" name="Straight Arrow Connector 25">
          <a:extLst>
            <a:ext uri="{FF2B5EF4-FFF2-40B4-BE49-F238E27FC236}">
              <a16:creationId xmlns:a16="http://schemas.microsoft.com/office/drawing/2014/main" id="{00000000-0008-0000-0700-0000C3410000}"/>
            </a:ext>
          </a:extLst>
        </xdr:cNvPr>
        <xdr:cNvCxnSpPr>
          <a:cxnSpLocks noChangeShapeType="1"/>
        </xdr:cNvCxnSpPr>
      </xdr:nvCxnSpPr>
      <xdr:spPr bwMode="auto">
        <a:xfrm rot="5400000" flipH="1" flipV="1">
          <a:off x="7067550" y="2486025"/>
          <a:ext cx="647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0</xdr:col>
      <xdr:colOff>2143125</xdr:colOff>
      <xdr:row>13</xdr:row>
      <xdr:rowOff>9525</xdr:rowOff>
    </xdr:from>
    <xdr:to>
      <xdr:col>3</xdr:col>
      <xdr:colOff>1276350</xdr:colOff>
      <xdr:row>17</xdr:row>
      <xdr:rowOff>28575</xdr:rowOff>
    </xdr:to>
    <xdr:cxnSp macro="">
      <xdr:nvCxnSpPr>
        <xdr:cNvPr id="16836" name="Straight Arrow Connector 27">
          <a:extLst>
            <a:ext uri="{FF2B5EF4-FFF2-40B4-BE49-F238E27FC236}">
              <a16:creationId xmlns:a16="http://schemas.microsoft.com/office/drawing/2014/main" id="{00000000-0008-0000-0700-0000C4410000}"/>
            </a:ext>
          </a:extLst>
        </xdr:cNvPr>
        <xdr:cNvCxnSpPr>
          <a:cxnSpLocks noChangeShapeType="1"/>
        </xdr:cNvCxnSpPr>
      </xdr:nvCxnSpPr>
      <xdr:spPr bwMode="auto">
        <a:xfrm rot="10800000">
          <a:off x="2143125" y="2152650"/>
          <a:ext cx="4219575" cy="6762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1038225</xdr:colOff>
      <xdr:row>5</xdr:row>
      <xdr:rowOff>0</xdr:rowOff>
    </xdr:from>
    <xdr:to>
      <xdr:col>4</xdr:col>
      <xdr:colOff>1038225</xdr:colOff>
      <xdr:row>8</xdr:row>
      <xdr:rowOff>161925</xdr:rowOff>
    </xdr:to>
    <xdr:cxnSp macro="">
      <xdr:nvCxnSpPr>
        <xdr:cNvPr id="16838" name="Straight Arrow Connector 35">
          <a:extLst>
            <a:ext uri="{FF2B5EF4-FFF2-40B4-BE49-F238E27FC236}">
              <a16:creationId xmlns:a16="http://schemas.microsoft.com/office/drawing/2014/main" id="{00000000-0008-0000-0700-0000C6410000}"/>
            </a:ext>
          </a:extLst>
        </xdr:cNvPr>
        <xdr:cNvCxnSpPr>
          <a:cxnSpLocks noChangeShapeType="1"/>
        </xdr:cNvCxnSpPr>
      </xdr:nvCxnSpPr>
      <xdr:spPr bwMode="auto">
        <a:xfrm rot="5400000" flipH="1" flipV="1">
          <a:off x="7077075" y="1152525"/>
          <a:ext cx="647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628650</xdr:colOff>
      <xdr:row>4</xdr:row>
      <xdr:rowOff>152400</xdr:rowOff>
    </xdr:from>
    <xdr:to>
      <xdr:col>4</xdr:col>
      <xdr:colOff>28575</xdr:colOff>
      <xdr:row>9</xdr:row>
      <xdr:rowOff>2</xdr:rowOff>
    </xdr:to>
    <xdr:cxnSp macro="">
      <xdr:nvCxnSpPr>
        <xdr:cNvPr id="16839" name="Straight Arrow Connector 37">
          <a:extLst>
            <a:ext uri="{FF2B5EF4-FFF2-40B4-BE49-F238E27FC236}">
              <a16:creationId xmlns:a16="http://schemas.microsoft.com/office/drawing/2014/main" id="{00000000-0008-0000-0700-0000C741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362325" y="809625"/>
          <a:ext cx="1457325" cy="67627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</xdr:col>
      <xdr:colOff>9525</xdr:colOff>
      <xdr:row>5</xdr:row>
      <xdr:rowOff>9525</xdr:rowOff>
    </xdr:from>
    <xdr:to>
      <xdr:col>2</xdr:col>
      <xdr:colOff>600075</xdr:colOff>
      <xdr:row>8</xdr:row>
      <xdr:rowOff>161925</xdr:rowOff>
    </xdr:to>
    <xdr:cxnSp macro="">
      <xdr:nvCxnSpPr>
        <xdr:cNvPr id="16840" name="Straight Arrow Connector 39">
          <a:extLst>
            <a:ext uri="{FF2B5EF4-FFF2-40B4-BE49-F238E27FC236}">
              <a16:creationId xmlns:a16="http://schemas.microsoft.com/office/drawing/2014/main" id="{00000000-0008-0000-0700-0000C8410000}"/>
            </a:ext>
          </a:extLst>
        </xdr:cNvPr>
        <xdr:cNvCxnSpPr>
          <a:cxnSpLocks noChangeShapeType="1"/>
        </xdr:cNvCxnSpPr>
      </xdr:nvCxnSpPr>
      <xdr:spPr bwMode="auto">
        <a:xfrm flipV="1">
          <a:off x="1743075" y="838200"/>
          <a:ext cx="1590675" cy="638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</xdr:col>
      <xdr:colOff>9525</xdr:colOff>
      <xdr:row>19</xdr:row>
      <xdr:rowOff>85725</xdr:rowOff>
    </xdr:from>
    <xdr:to>
      <xdr:col>3</xdr:col>
      <xdr:colOff>1257300</xdr:colOff>
      <xdr:row>19</xdr:row>
      <xdr:rowOff>85725</xdr:rowOff>
    </xdr:to>
    <xdr:cxnSp macro="">
      <xdr:nvCxnSpPr>
        <xdr:cNvPr id="16842" name="Straight Arrow Connector 50">
          <a:extLst>
            <a:ext uri="{FF2B5EF4-FFF2-40B4-BE49-F238E27FC236}">
              <a16:creationId xmlns:a16="http://schemas.microsoft.com/office/drawing/2014/main" id="{00000000-0008-0000-0700-0000CA410000}"/>
            </a:ext>
          </a:extLst>
        </xdr:cNvPr>
        <xdr:cNvCxnSpPr>
          <a:cxnSpLocks noChangeShapeType="1"/>
        </xdr:cNvCxnSpPr>
      </xdr:nvCxnSpPr>
      <xdr:spPr bwMode="auto">
        <a:xfrm>
          <a:off x="2181225" y="3209925"/>
          <a:ext cx="4162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  <xdr:twoCellAnchor>
    <xdr:from>
      <xdr:col>1</xdr:col>
      <xdr:colOff>0</xdr:colOff>
      <xdr:row>10</xdr:row>
      <xdr:rowOff>152400</xdr:rowOff>
    </xdr:from>
    <xdr:to>
      <xdr:col>3</xdr:col>
      <xdr:colOff>1247775</xdr:colOff>
      <xdr:row>10</xdr:row>
      <xdr:rowOff>152400</xdr:rowOff>
    </xdr:to>
    <xdr:cxnSp macro="">
      <xdr:nvCxnSpPr>
        <xdr:cNvPr id="16843" name="Straight Arrow Connector 51">
          <a:extLst>
            <a:ext uri="{FF2B5EF4-FFF2-40B4-BE49-F238E27FC236}">
              <a16:creationId xmlns:a16="http://schemas.microsoft.com/office/drawing/2014/main" id="{00000000-0008-0000-0700-0000CB410000}"/>
            </a:ext>
          </a:extLst>
        </xdr:cNvPr>
        <xdr:cNvCxnSpPr>
          <a:cxnSpLocks noChangeShapeType="1"/>
        </xdr:cNvCxnSpPr>
      </xdr:nvCxnSpPr>
      <xdr:spPr bwMode="auto">
        <a:xfrm>
          <a:off x="2171700" y="1800225"/>
          <a:ext cx="4162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Call@%209711748033" TargetMode="External"/><Relationship Id="rId3" Type="http://schemas.openxmlformats.org/officeDocument/2006/relationships/hyperlink" Target="mailto:dkumar@svam.com" TargetMode="External"/><Relationship Id="rId7" Type="http://schemas.openxmlformats.org/officeDocument/2006/relationships/hyperlink" Target="mailto:Call@%209899403980" TargetMode="External"/><Relationship Id="rId2" Type="http://schemas.openxmlformats.org/officeDocument/2006/relationships/hyperlink" Target="mailto:kakkarb@svam.com" TargetMode="External"/><Relationship Id="rId1" Type="http://schemas.openxmlformats.org/officeDocument/2006/relationships/hyperlink" Target="mailto:rahul@svam.com" TargetMode="External"/><Relationship Id="rId6" Type="http://schemas.openxmlformats.org/officeDocument/2006/relationships/hyperlink" Target="mailto:call@%209999335029" TargetMode="External"/><Relationship Id="rId5" Type="http://schemas.openxmlformats.org/officeDocument/2006/relationships/hyperlink" Target="mailto:Nandu@svam.com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mailto:saket@svam.com" TargetMode="External"/><Relationship Id="rId9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stylex_fire@rediffmail.com" TargetMode="External"/><Relationship Id="rId13" Type="http://schemas.openxmlformats.org/officeDocument/2006/relationships/hyperlink" Target="mailto:printways@gmail.com" TargetMode="External"/><Relationship Id="rId3" Type="http://schemas.openxmlformats.org/officeDocument/2006/relationships/hyperlink" Target="mailto:accounts@primetravels%20.com" TargetMode="External"/><Relationship Id="rId7" Type="http://schemas.openxmlformats.org/officeDocument/2006/relationships/hyperlink" Target="mailto:ashoktraders@yahoo.co.in" TargetMode="External"/><Relationship Id="rId12" Type="http://schemas.openxmlformats.org/officeDocument/2006/relationships/hyperlink" Target="mailto:berrysonpress@gmail.com" TargetMode="External"/><Relationship Id="rId2" Type="http://schemas.openxmlformats.org/officeDocument/2006/relationships/hyperlink" Target="mailto:brijwasitourstravelsnoida@gmail.com" TargetMode="External"/><Relationship Id="rId1" Type="http://schemas.openxmlformats.org/officeDocument/2006/relationships/hyperlink" Target="mailto:vermapesticides@gmail.com" TargetMode="External"/><Relationship Id="rId6" Type="http://schemas.openxmlformats.org/officeDocument/2006/relationships/hyperlink" Target="mailto:kohlimarketingnoida@yahoo.com" TargetMode="External"/><Relationship Id="rId11" Type="http://schemas.openxmlformats.org/officeDocument/2006/relationships/hyperlink" Target="mailto:Indiafm.logixtechnopark@colliers.com" TargetMode="External"/><Relationship Id="rId5" Type="http://schemas.openxmlformats.org/officeDocument/2006/relationships/hyperlink" Target="mailto:abhi_dubey10@yahoo.co.in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mailto:anita_bbsuperstore@yahoo.co.in" TargetMode="External"/><Relationship Id="rId4" Type="http://schemas.openxmlformats.org/officeDocument/2006/relationships/hyperlink" Target="mailto:lalit.dtdc@gmail.com" TargetMode="External"/><Relationship Id="rId9" Type="http://schemas.openxmlformats.org/officeDocument/2006/relationships/hyperlink" Target="mailto:pinnaclegifts10@gmail.com" TargetMode="External"/><Relationship Id="rId14" Type="http://schemas.openxmlformats.org/officeDocument/2006/relationships/hyperlink" Target="mailto:vinit@mqasglob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B5" sqref="B5"/>
    </sheetView>
  </sheetViews>
  <sheetFormatPr defaultRowHeight="12.75"/>
  <cols>
    <col min="1" max="1" width="6" style="63" customWidth="1"/>
    <col min="2" max="2" width="47.28515625" style="63" bestFit="1" customWidth="1"/>
    <col min="3" max="3" width="50.140625" style="63" customWidth="1"/>
    <col min="4" max="4" width="49.42578125" style="63" customWidth="1"/>
    <col min="5" max="16384" width="9.140625" style="63"/>
  </cols>
  <sheetData>
    <row r="1" spans="1:4" ht="15.75" thickBot="1">
      <c r="A1" s="157" t="s">
        <v>64</v>
      </c>
      <c r="B1" s="158"/>
    </row>
    <row r="2" spans="1:4" ht="13.5" thickBot="1"/>
    <row r="3" spans="1:4">
      <c r="A3" s="64">
        <v>1</v>
      </c>
      <c r="B3" s="65" t="s">
        <v>91</v>
      </c>
    </row>
    <row r="4" spans="1:4">
      <c r="A4" s="66">
        <v>2</v>
      </c>
      <c r="B4" s="67" t="s">
        <v>92</v>
      </c>
    </row>
    <row r="5" spans="1:4">
      <c r="A5" s="66">
        <v>3</v>
      </c>
      <c r="B5" s="68" t="s">
        <v>7</v>
      </c>
    </row>
    <row r="6" spans="1:4" ht="13.5" thickBot="1">
      <c r="A6" s="69">
        <v>4</v>
      </c>
      <c r="B6" s="70" t="s">
        <v>6</v>
      </c>
    </row>
    <row r="8" spans="1:4" ht="13.5" thickBot="1"/>
    <row r="9" spans="1:4" ht="27.75">
      <c r="C9" s="135" t="s">
        <v>142</v>
      </c>
      <c r="D9" s="129" t="s">
        <v>144</v>
      </c>
    </row>
    <row r="10" spans="1:4" ht="32.25" thickBot="1">
      <c r="C10" s="136" t="s">
        <v>143</v>
      </c>
      <c r="D10" s="130" t="s">
        <v>145</v>
      </c>
    </row>
    <row r="11" spans="1:4" ht="18" customHeight="1">
      <c r="B11" s="154" t="s">
        <v>146</v>
      </c>
      <c r="C11" s="137" t="s">
        <v>155</v>
      </c>
      <c r="D11" s="131" t="s">
        <v>183</v>
      </c>
    </row>
    <row r="12" spans="1:4" ht="15">
      <c r="B12" s="155"/>
      <c r="C12" s="137" t="s">
        <v>147</v>
      </c>
      <c r="D12" s="131" t="s">
        <v>177</v>
      </c>
    </row>
    <row r="13" spans="1:4" ht="15">
      <c r="B13" s="155"/>
      <c r="C13" s="137" t="s">
        <v>148</v>
      </c>
      <c r="D13" s="131" t="s">
        <v>178</v>
      </c>
    </row>
    <row r="14" spans="1:4" ht="15">
      <c r="B14" s="155"/>
      <c r="C14" s="137" t="s">
        <v>180</v>
      </c>
      <c r="D14" s="131" t="s">
        <v>179</v>
      </c>
    </row>
    <row r="15" spans="1:4" ht="15" customHeight="1">
      <c r="B15" s="155"/>
      <c r="C15" s="138"/>
      <c r="D15" s="131" t="s">
        <v>149</v>
      </c>
    </row>
    <row r="16" spans="1:4" ht="18" customHeight="1">
      <c r="B16" s="155"/>
      <c r="C16" s="139"/>
      <c r="D16" s="131" t="s">
        <v>150</v>
      </c>
    </row>
    <row r="17" spans="2:4" ht="15" customHeight="1">
      <c r="B17" s="155"/>
      <c r="C17" s="139"/>
      <c r="D17" s="131" t="s">
        <v>176</v>
      </c>
    </row>
    <row r="18" spans="2:4" ht="15.75" customHeight="1" thickBot="1">
      <c r="B18" s="156"/>
      <c r="C18" s="140"/>
      <c r="D18" s="132" t="s">
        <v>151</v>
      </c>
    </row>
    <row r="19" spans="2:4" ht="26.25" customHeight="1">
      <c r="B19" s="154" t="s">
        <v>152</v>
      </c>
      <c r="C19" s="141" t="s">
        <v>153</v>
      </c>
      <c r="D19" s="133" t="s">
        <v>156</v>
      </c>
    </row>
    <row r="20" spans="2:4" ht="15">
      <c r="B20" s="155"/>
      <c r="C20" s="141" t="s">
        <v>154</v>
      </c>
      <c r="D20" s="133" t="s">
        <v>181</v>
      </c>
    </row>
    <row r="21" spans="2:4" ht="29.25">
      <c r="B21" s="155"/>
      <c r="C21" s="141" t="s">
        <v>182</v>
      </c>
      <c r="D21" s="133" t="s">
        <v>157</v>
      </c>
    </row>
    <row r="22" spans="2:4" ht="30" thickBot="1">
      <c r="B22" s="155"/>
      <c r="C22" s="141"/>
      <c r="D22" s="133" t="s">
        <v>158</v>
      </c>
    </row>
    <row r="23" spans="2:4" ht="26.25" customHeight="1">
      <c r="B23" s="154" t="s">
        <v>159</v>
      </c>
      <c r="C23" s="137" t="s">
        <v>160</v>
      </c>
      <c r="D23" s="131"/>
    </row>
    <row r="24" spans="2:4" ht="15">
      <c r="B24" s="155"/>
      <c r="C24" s="137" t="s">
        <v>161</v>
      </c>
      <c r="D24" s="144" t="s">
        <v>185</v>
      </c>
    </row>
    <row r="25" spans="2:4" ht="29.25">
      <c r="B25" s="155"/>
      <c r="C25" s="137" t="s">
        <v>162</v>
      </c>
      <c r="D25" s="131" t="s">
        <v>166</v>
      </c>
    </row>
    <row r="26" spans="2:4" ht="15">
      <c r="B26" s="155"/>
      <c r="C26" s="137" t="s">
        <v>163</v>
      </c>
      <c r="D26" s="131" t="s">
        <v>167</v>
      </c>
    </row>
    <row r="27" spans="2:4" ht="15">
      <c r="B27" s="155"/>
      <c r="C27" s="137" t="s">
        <v>164</v>
      </c>
      <c r="D27" s="131" t="s">
        <v>184</v>
      </c>
    </row>
    <row r="28" spans="2:4" ht="15.75" thickBot="1">
      <c r="B28" s="156"/>
      <c r="C28" s="143" t="s">
        <v>165</v>
      </c>
      <c r="D28" s="132"/>
    </row>
    <row r="29" spans="2:4" ht="29.25">
      <c r="B29" s="154" t="s">
        <v>168</v>
      </c>
      <c r="C29" s="145" t="s">
        <v>169</v>
      </c>
      <c r="D29" s="146" t="s">
        <v>172</v>
      </c>
    </row>
    <row r="30" spans="2:4" ht="29.25">
      <c r="B30" s="155"/>
      <c r="C30" s="141" t="s">
        <v>170</v>
      </c>
      <c r="D30" s="133" t="s">
        <v>173</v>
      </c>
    </row>
    <row r="31" spans="2:4" ht="29.25">
      <c r="B31" s="155"/>
      <c r="C31" s="141" t="s">
        <v>171</v>
      </c>
      <c r="D31" s="133" t="s">
        <v>174</v>
      </c>
    </row>
    <row r="32" spans="2:4" ht="30" thickBot="1">
      <c r="B32" s="156"/>
      <c r="C32" s="142"/>
      <c r="D32" s="134" t="s">
        <v>175</v>
      </c>
    </row>
  </sheetData>
  <mergeCells count="5">
    <mergeCell ref="B11:B18"/>
    <mergeCell ref="B19:B22"/>
    <mergeCell ref="B23:B28"/>
    <mergeCell ref="B29:B32"/>
    <mergeCell ref="A1:B1"/>
  </mergeCells>
  <phoneticPr fontId="24" type="noConversion"/>
  <pageMargins left="0.7" right="0.7" top="0.75" bottom="0.75" header="0.3" footer="0.3"/>
  <pageSetup orientation="portrait" r:id="rId1"/>
  <headerFooter>
    <oddHeader>&amp;LISure Technologies(MIPL)&amp;RVersion 1.0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showGridLines="0" topLeftCell="A4" zoomScale="90" zoomScaleNormal="90" workbookViewId="0">
      <selection activeCell="B25" sqref="B25"/>
    </sheetView>
  </sheetViews>
  <sheetFormatPr defaultRowHeight="12.75"/>
  <cols>
    <col min="1" max="1" width="39.42578125" style="3" customWidth="1"/>
    <col min="2" max="2" width="31.85546875" style="3" bestFit="1" customWidth="1"/>
    <col min="3" max="3" width="28.5703125" style="3" customWidth="1"/>
    <col min="4" max="4" width="29.5703125" style="3" customWidth="1"/>
    <col min="5" max="5" width="10.28515625" style="3" customWidth="1"/>
    <col min="6" max="6" width="12.42578125" style="3" customWidth="1"/>
    <col min="7" max="16384" width="9.140625" style="3"/>
  </cols>
  <sheetData>
    <row r="1" spans="1:7" ht="18">
      <c r="A1" s="43"/>
      <c r="B1" s="42" t="s">
        <v>108</v>
      </c>
      <c r="C1" s="41"/>
      <c r="D1" s="41"/>
      <c r="E1" s="41"/>
      <c r="F1" s="40"/>
    </row>
    <row r="2" spans="1:7" s="53" customFormat="1" ht="18">
      <c r="A2" s="50"/>
      <c r="B2" s="51"/>
      <c r="C2" s="50"/>
      <c r="D2" s="50"/>
      <c r="E2" s="52"/>
      <c r="F2" s="52"/>
    </row>
    <row r="3" spans="1:7" ht="15" customHeight="1">
      <c r="A3" s="49" t="s">
        <v>4</v>
      </c>
      <c r="B3" s="48"/>
      <c r="C3" s="2" t="s">
        <v>65</v>
      </c>
      <c r="D3" s="61"/>
      <c r="E3" s="102"/>
    </row>
    <row r="4" spans="1:7" ht="15" customHeight="1">
      <c r="A4" s="49" t="s">
        <v>69</v>
      </c>
      <c r="B4" s="48"/>
      <c r="C4" s="2" t="s">
        <v>55</v>
      </c>
      <c r="D4" s="62"/>
      <c r="E4" s="103"/>
    </row>
    <row r="5" spans="1:7" s="5" customFormat="1">
      <c r="A5" s="39"/>
      <c r="B5" s="38" t="s">
        <v>54</v>
      </c>
      <c r="C5" s="37"/>
      <c r="D5" s="37"/>
      <c r="E5" s="37"/>
      <c r="F5" s="36"/>
    </row>
    <row r="6" spans="1:7">
      <c r="A6" s="35" t="s">
        <v>53</v>
      </c>
      <c r="B6" s="34"/>
      <c r="C6" s="34"/>
      <c r="D6" s="34"/>
      <c r="E6" s="34"/>
      <c r="F6" s="33"/>
    </row>
    <row r="7" spans="1:7">
      <c r="A7" s="35" t="s">
        <v>52</v>
      </c>
      <c r="B7" s="34"/>
      <c r="C7" s="34"/>
      <c r="D7" s="34"/>
      <c r="E7" s="34"/>
      <c r="F7" s="33"/>
    </row>
    <row r="8" spans="1:7">
      <c r="A8" s="35" t="s">
        <v>51</v>
      </c>
      <c r="B8" s="34"/>
      <c r="C8" s="34"/>
      <c r="D8" s="34"/>
      <c r="E8" s="34"/>
      <c r="F8" s="33"/>
    </row>
    <row r="9" spans="1:7">
      <c r="A9" s="35" t="s">
        <v>50</v>
      </c>
      <c r="B9" s="34"/>
      <c r="C9" s="34"/>
      <c r="D9" s="34"/>
      <c r="E9" s="34"/>
      <c r="F9" s="33"/>
    </row>
    <row r="10" spans="1:7">
      <c r="A10" s="35" t="s">
        <v>49</v>
      </c>
      <c r="B10" s="34"/>
      <c r="C10" s="34"/>
      <c r="D10" s="34"/>
      <c r="E10" s="34"/>
      <c r="F10" s="33"/>
    </row>
    <row r="11" spans="1:7">
      <c r="A11" s="32" t="s">
        <v>48</v>
      </c>
      <c r="B11" s="31"/>
      <c r="C11" s="31"/>
      <c r="D11" s="31"/>
      <c r="E11" s="31"/>
      <c r="F11" s="30"/>
    </row>
    <row r="12" spans="1:7" ht="13.5" thickBot="1">
      <c r="A12" s="35" t="s">
        <v>101</v>
      </c>
      <c r="B12" s="31"/>
      <c r="C12" s="31"/>
      <c r="D12" s="31"/>
      <c r="E12" s="34"/>
      <c r="F12" s="33"/>
    </row>
    <row r="13" spans="1:7">
      <c r="A13" s="29"/>
      <c r="B13" s="159" t="s">
        <v>47</v>
      </c>
      <c r="C13" s="159"/>
      <c r="D13" s="159"/>
      <c r="E13" s="28"/>
      <c r="F13" s="28"/>
      <c r="G13" s="17"/>
    </row>
    <row r="14" spans="1:7">
      <c r="A14" s="27" t="s">
        <v>46</v>
      </c>
      <c r="B14" s="26" t="s">
        <v>45</v>
      </c>
      <c r="C14" s="25" t="s">
        <v>44</v>
      </c>
      <c r="D14" s="24" t="s">
        <v>43</v>
      </c>
      <c r="E14" s="23" t="s">
        <v>82</v>
      </c>
      <c r="F14" s="23" t="s">
        <v>42</v>
      </c>
      <c r="G14" s="17"/>
    </row>
    <row r="15" spans="1:7">
      <c r="A15" s="22"/>
      <c r="B15" s="21" t="s">
        <v>93</v>
      </c>
      <c r="C15" s="20" t="s">
        <v>94</v>
      </c>
      <c r="D15" s="19" t="s">
        <v>97</v>
      </c>
      <c r="E15" s="18" t="s">
        <v>83</v>
      </c>
      <c r="F15" s="18"/>
      <c r="G15" s="17"/>
    </row>
    <row r="16" spans="1:7" s="14" customFormat="1" ht="25.5" customHeight="1" thickBot="1">
      <c r="A16" s="10" t="s">
        <v>38</v>
      </c>
      <c r="B16" s="121" t="s">
        <v>37</v>
      </c>
      <c r="C16" s="121" t="s">
        <v>115</v>
      </c>
      <c r="D16" s="121" t="s">
        <v>116</v>
      </c>
      <c r="E16" s="104">
        <v>4</v>
      </c>
      <c r="F16" s="11"/>
      <c r="G16" s="15"/>
    </row>
    <row r="17" spans="1:11" s="14" customFormat="1" ht="54" customHeight="1" thickBot="1">
      <c r="A17" s="10" t="s">
        <v>36</v>
      </c>
      <c r="B17" s="121" t="s">
        <v>117</v>
      </c>
      <c r="C17" s="121" t="s">
        <v>118</v>
      </c>
      <c r="D17" s="121" t="s">
        <v>119</v>
      </c>
      <c r="E17" s="104">
        <v>5</v>
      </c>
      <c r="F17" s="11"/>
      <c r="G17" s="15"/>
    </row>
    <row r="18" spans="1:11" s="14" customFormat="1" ht="33.75" customHeight="1" thickBot="1">
      <c r="A18" s="10" t="s">
        <v>84</v>
      </c>
      <c r="B18" s="121" t="s">
        <v>34</v>
      </c>
      <c r="C18" s="121" t="s">
        <v>33</v>
      </c>
      <c r="D18" s="121" t="s">
        <v>32</v>
      </c>
      <c r="E18" s="104">
        <v>5</v>
      </c>
      <c r="F18" s="11"/>
      <c r="G18" s="15"/>
    </row>
    <row r="19" spans="1:11" s="14" customFormat="1" ht="24.75" customHeight="1" thickBot="1">
      <c r="A19" s="10" t="s">
        <v>85</v>
      </c>
      <c r="B19" s="121" t="s">
        <v>30</v>
      </c>
      <c r="C19" s="121" t="s">
        <v>29</v>
      </c>
      <c r="D19" s="121" t="s">
        <v>28</v>
      </c>
      <c r="E19" s="104">
        <v>4</v>
      </c>
      <c r="F19" s="11"/>
      <c r="G19" s="15"/>
    </row>
    <row r="20" spans="1:11" s="14" customFormat="1" ht="32.25" customHeight="1" thickBot="1">
      <c r="A20" s="10" t="s">
        <v>26</v>
      </c>
      <c r="B20" s="121" t="s">
        <v>25</v>
      </c>
      <c r="C20" s="121" t="s">
        <v>24</v>
      </c>
      <c r="D20" s="121" t="s">
        <v>23</v>
      </c>
      <c r="E20" s="104">
        <v>3</v>
      </c>
      <c r="F20" s="11"/>
      <c r="G20" s="15"/>
    </row>
    <row r="21" spans="1:11" s="14" customFormat="1" ht="33.75">
      <c r="A21" s="10" t="s">
        <v>102</v>
      </c>
      <c r="B21" s="16" t="s">
        <v>21</v>
      </c>
      <c r="C21" s="16"/>
      <c r="D21" s="16"/>
      <c r="E21" s="104">
        <v>5</v>
      </c>
      <c r="F21" s="11"/>
      <c r="G21" s="15"/>
    </row>
    <row r="22" spans="1:11" s="14" customFormat="1" ht="22.5">
      <c r="A22" s="10" t="s">
        <v>20</v>
      </c>
      <c r="B22" s="16" t="s">
        <v>19</v>
      </c>
      <c r="C22" s="16" t="s">
        <v>18</v>
      </c>
      <c r="D22" s="16" t="s">
        <v>17</v>
      </c>
      <c r="E22" s="104">
        <v>5</v>
      </c>
      <c r="F22" s="11"/>
      <c r="G22" s="15"/>
    </row>
    <row r="23" spans="1:11">
      <c r="D23" s="10" t="s">
        <v>16</v>
      </c>
      <c r="E23" s="105">
        <f>SUM(E16:E22)</f>
        <v>31</v>
      </c>
      <c r="F23" s="6">
        <f>SUM(F16:F22)</f>
        <v>0</v>
      </c>
    </row>
    <row r="25" spans="1:11" ht="15">
      <c r="A25" s="4" t="s">
        <v>15</v>
      </c>
    </row>
    <row r="26" spans="1:11" ht="24" customHeight="1">
      <c r="A26" s="10" t="s">
        <v>12</v>
      </c>
      <c r="B26" s="160" t="s">
        <v>112</v>
      </c>
      <c r="C26" s="161"/>
      <c r="D26" s="161"/>
      <c r="E26" s="162"/>
      <c r="F26" s="11"/>
      <c r="G26" s="5" t="s">
        <v>8</v>
      </c>
    </row>
    <row r="27" spans="1:11">
      <c r="A27" s="10" t="s">
        <v>10</v>
      </c>
      <c r="B27" s="163" t="s">
        <v>111</v>
      </c>
      <c r="C27" s="164"/>
      <c r="D27" s="164"/>
      <c r="E27" s="165"/>
      <c r="F27" s="6"/>
      <c r="G27" s="5" t="s">
        <v>8</v>
      </c>
    </row>
    <row r="28" spans="1:11">
      <c r="A28" s="44"/>
      <c r="B28" s="45"/>
      <c r="C28" s="46"/>
      <c r="D28" s="46"/>
      <c r="E28" s="46"/>
      <c r="F28" s="47"/>
      <c r="G28" s="5"/>
    </row>
    <row r="29" spans="1:11">
      <c r="A29" s="3" t="s">
        <v>110</v>
      </c>
    </row>
    <row r="32" spans="1:11">
      <c r="A32" s="126" t="s">
        <v>137</v>
      </c>
      <c r="B32" s="125"/>
      <c r="C32" s="125"/>
      <c r="D32" s="125"/>
      <c r="E32" s="123"/>
      <c r="F32" s="123"/>
      <c r="G32" s="123"/>
      <c r="H32" s="123"/>
      <c r="I32" s="123"/>
      <c r="J32" s="123"/>
      <c r="K32" s="124"/>
    </row>
    <row r="33" spans="1:11">
      <c r="A33" s="126"/>
      <c r="B33" s="125"/>
      <c r="C33" s="125"/>
      <c r="D33" s="125"/>
      <c r="E33" s="123"/>
      <c r="F33" s="123"/>
      <c r="G33" s="123"/>
      <c r="H33" s="123"/>
      <c r="I33" s="123"/>
      <c r="J33" s="123"/>
      <c r="K33" s="124"/>
    </row>
  </sheetData>
  <mergeCells count="3">
    <mergeCell ref="B13:D13"/>
    <mergeCell ref="B26:E26"/>
    <mergeCell ref="B27:E27"/>
  </mergeCells>
  <phoneticPr fontId="24" type="noConversion"/>
  <pageMargins left="0.75" right="0.75" top="1" bottom="1" header="0.5" footer="0.5"/>
  <pageSetup orientation="portrait" r:id="rId1"/>
  <headerFooter alignWithMargins="0">
    <oddHeader>&amp;LISure Technologies(MIPL)&amp;RVersion 1.0</oddHeader>
    <oddFooter>&amp;R &amp;CClassification : Internal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showGridLines="0" topLeftCell="B1" zoomScaleNormal="100" workbookViewId="0">
      <selection activeCell="G15" sqref="G15"/>
    </sheetView>
  </sheetViews>
  <sheetFormatPr defaultRowHeight="12.75"/>
  <cols>
    <col min="1" max="1" width="44.5703125" style="3" customWidth="1"/>
    <col min="2" max="2" width="23.140625" style="3" customWidth="1"/>
    <col min="3" max="3" width="21.85546875" style="3" customWidth="1"/>
    <col min="4" max="4" width="22.28515625" style="3" customWidth="1"/>
    <col min="5" max="5" width="12.42578125" style="3" customWidth="1"/>
    <col min="6" max="16384" width="9.140625" style="3"/>
  </cols>
  <sheetData>
    <row r="1" spans="1:6" ht="18">
      <c r="A1" s="43"/>
      <c r="B1" s="42" t="s">
        <v>56</v>
      </c>
      <c r="C1" s="41"/>
      <c r="D1" s="41"/>
      <c r="E1" s="40"/>
    </row>
    <row r="2" spans="1:6" s="53" customFormat="1" ht="18">
      <c r="A2" s="50"/>
      <c r="B2" s="51"/>
      <c r="C2" s="50"/>
      <c r="D2" s="50"/>
      <c r="E2" s="52"/>
    </row>
    <row r="3" spans="1:6" ht="15" customHeight="1">
      <c r="A3" s="2" t="s">
        <v>65</v>
      </c>
      <c r="B3" s="48" t="s">
        <v>68</v>
      </c>
      <c r="C3" s="2" t="s">
        <v>70</v>
      </c>
      <c r="D3" s="61" t="s">
        <v>66</v>
      </c>
    </row>
    <row r="4" spans="1:6" ht="15" customHeight="1">
      <c r="A4" s="2" t="s">
        <v>55</v>
      </c>
      <c r="B4" s="71">
        <v>40266</v>
      </c>
      <c r="C4" s="49" t="s">
        <v>69</v>
      </c>
      <c r="D4" s="72" t="s">
        <v>71</v>
      </c>
    </row>
    <row r="5" spans="1:6" s="5" customFormat="1">
      <c r="A5" s="39"/>
      <c r="B5" s="38" t="s">
        <v>54</v>
      </c>
      <c r="C5" s="37"/>
      <c r="D5" s="37"/>
      <c r="E5" s="36"/>
    </row>
    <row r="6" spans="1:6">
      <c r="A6" s="35" t="s">
        <v>53</v>
      </c>
      <c r="B6" s="34"/>
      <c r="C6" s="34"/>
      <c r="D6" s="34"/>
      <c r="E6" s="33"/>
    </row>
    <row r="7" spans="1:6">
      <c r="A7" s="35" t="s">
        <v>52</v>
      </c>
      <c r="B7" s="34"/>
      <c r="C7" s="34"/>
      <c r="D7" s="34"/>
      <c r="E7" s="33"/>
    </row>
    <row r="8" spans="1:6">
      <c r="A8" s="35" t="s">
        <v>51</v>
      </c>
      <c r="B8" s="34"/>
      <c r="C8" s="34"/>
      <c r="D8" s="34"/>
      <c r="E8" s="33"/>
    </row>
    <row r="9" spans="1:6">
      <c r="A9" s="35" t="s">
        <v>50</v>
      </c>
      <c r="B9" s="34"/>
      <c r="C9" s="34"/>
      <c r="D9" s="34"/>
      <c r="E9" s="33"/>
    </row>
    <row r="10" spans="1:6">
      <c r="A10" s="35" t="s">
        <v>49</v>
      </c>
      <c r="B10" s="34"/>
      <c r="C10" s="34"/>
      <c r="D10" s="34"/>
      <c r="E10" s="33"/>
    </row>
    <row r="11" spans="1:6" ht="13.5" thickBot="1">
      <c r="A11" s="32" t="s">
        <v>48</v>
      </c>
      <c r="B11" s="31"/>
      <c r="C11" s="31"/>
      <c r="D11" s="31"/>
      <c r="E11" s="30"/>
    </row>
    <row r="12" spans="1:6">
      <c r="A12" s="29"/>
      <c r="B12" s="159" t="s">
        <v>47</v>
      </c>
      <c r="C12" s="159"/>
      <c r="D12" s="159"/>
      <c r="E12" s="28"/>
      <c r="F12" s="17"/>
    </row>
    <row r="13" spans="1:6">
      <c r="A13" s="27" t="s">
        <v>46</v>
      </c>
      <c r="B13" s="26" t="s">
        <v>45</v>
      </c>
      <c r="C13" s="25" t="s">
        <v>44</v>
      </c>
      <c r="D13" s="24" t="s">
        <v>43</v>
      </c>
      <c r="E13" s="23" t="s">
        <v>42</v>
      </c>
      <c r="F13" s="17"/>
    </row>
    <row r="14" spans="1:6">
      <c r="A14" s="22"/>
      <c r="B14" s="21" t="s">
        <v>41</v>
      </c>
      <c r="C14" s="20" t="s">
        <v>40</v>
      </c>
      <c r="D14" s="19" t="s">
        <v>39</v>
      </c>
      <c r="E14" s="18"/>
      <c r="F14" s="17"/>
    </row>
    <row r="15" spans="1:6" s="14" customFormat="1">
      <c r="A15" s="10" t="s">
        <v>38</v>
      </c>
      <c r="B15" s="73">
        <v>0</v>
      </c>
      <c r="C15" s="73">
        <v>5</v>
      </c>
      <c r="D15" s="73">
        <v>0</v>
      </c>
      <c r="E15" s="11">
        <f>B15+C15+D15</f>
        <v>5</v>
      </c>
      <c r="F15" s="15"/>
    </row>
    <row r="16" spans="1:6" s="14" customFormat="1">
      <c r="A16" s="10" t="s">
        <v>36</v>
      </c>
      <c r="B16" s="73">
        <v>1</v>
      </c>
      <c r="C16" s="73">
        <v>0</v>
      </c>
      <c r="D16" s="73">
        <v>0</v>
      </c>
      <c r="E16" s="11">
        <f t="shared" ref="E16:E22" si="0">B16+C16+D16</f>
        <v>1</v>
      </c>
      <c r="F16" s="15"/>
    </row>
    <row r="17" spans="1:6" s="14" customFormat="1">
      <c r="A17" s="10" t="s">
        <v>35</v>
      </c>
      <c r="B17" s="73">
        <v>0</v>
      </c>
      <c r="C17" s="73">
        <v>5</v>
      </c>
      <c r="D17" s="73">
        <v>0</v>
      </c>
      <c r="E17" s="11">
        <f t="shared" si="0"/>
        <v>5</v>
      </c>
      <c r="F17" s="15"/>
    </row>
    <row r="18" spans="1:6" s="14" customFormat="1">
      <c r="A18" s="10" t="s">
        <v>31</v>
      </c>
      <c r="B18" s="73">
        <v>1</v>
      </c>
      <c r="C18" s="73">
        <v>0</v>
      </c>
      <c r="D18" s="73">
        <v>0</v>
      </c>
      <c r="E18" s="11">
        <f t="shared" si="0"/>
        <v>1</v>
      </c>
      <c r="F18" s="15"/>
    </row>
    <row r="19" spans="1:6" s="14" customFormat="1">
      <c r="A19" s="10" t="s">
        <v>27</v>
      </c>
      <c r="B19" s="73">
        <v>1</v>
      </c>
      <c r="C19" s="73">
        <v>0</v>
      </c>
      <c r="D19" s="73">
        <v>0</v>
      </c>
      <c r="E19" s="11">
        <f t="shared" si="0"/>
        <v>1</v>
      </c>
      <c r="F19" s="15"/>
    </row>
    <row r="20" spans="1:6" s="14" customFormat="1">
      <c r="A20" s="10" t="s">
        <v>26</v>
      </c>
      <c r="B20" s="73">
        <v>1</v>
      </c>
      <c r="C20" s="73">
        <v>0</v>
      </c>
      <c r="D20" s="73">
        <v>0</v>
      </c>
      <c r="E20" s="11">
        <f t="shared" si="0"/>
        <v>1</v>
      </c>
      <c r="F20" s="15"/>
    </row>
    <row r="21" spans="1:6" s="14" customFormat="1">
      <c r="A21" s="10" t="s">
        <v>22</v>
      </c>
      <c r="B21" s="73">
        <v>1</v>
      </c>
      <c r="C21" s="73">
        <v>0</v>
      </c>
      <c r="D21" s="73">
        <v>0</v>
      </c>
      <c r="E21" s="11">
        <f t="shared" si="0"/>
        <v>1</v>
      </c>
      <c r="F21" s="15"/>
    </row>
    <row r="22" spans="1:6" s="14" customFormat="1">
      <c r="A22" s="10" t="s">
        <v>20</v>
      </c>
      <c r="B22" s="73">
        <v>0</v>
      </c>
      <c r="C22" s="73">
        <v>5</v>
      </c>
      <c r="D22" s="73">
        <v>0</v>
      </c>
      <c r="E22" s="11">
        <f t="shared" si="0"/>
        <v>5</v>
      </c>
      <c r="F22" s="15"/>
    </row>
    <row r="23" spans="1:6">
      <c r="D23" s="10" t="s">
        <v>16</v>
      </c>
      <c r="E23" s="6">
        <f>SUM(E15:E22)</f>
        <v>20</v>
      </c>
    </row>
    <row r="25" spans="1:6" ht="15">
      <c r="A25" s="4" t="s">
        <v>15</v>
      </c>
    </row>
    <row r="26" spans="1:6" ht="12.75" customHeight="1">
      <c r="A26" s="13" t="s">
        <v>14</v>
      </c>
      <c r="B26" s="9" t="s">
        <v>13</v>
      </c>
      <c r="C26" s="8"/>
      <c r="D26" s="7"/>
      <c r="E26" s="11">
        <v>48</v>
      </c>
      <c r="F26" s="5" t="s">
        <v>8</v>
      </c>
    </row>
    <row r="27" spans="1:6" ht="12.75" customHeight="1">
      <c r="A27" s="10" t="s">
        <v>12</v>
      </c>
      <c r="B27" s="12" t="s">
        <v>11</v>
      </c>
      <c r="C27" s="8"/>
      <c r="D27" s="7"/>
      <c r="E27" s="11">
        <v>10</v>
      </c>
      <c r="F27" s="5" t="s">
        <v>8</v>
      </c>
    </row>
    <row r="28" spans="1:6">
      <c r="A28" s="10" t="s">
        <v>10</v>
      </c>
      <c r="B28" s="9" t="s">
        <v>9</v>
      </c>
      <c r="C28" s="8"/>
      <c r="D28" s="7"/>
      <c r="E28" s="6">
        <v>24</v>
      </c>
      <c r="F28" s="5" t="s">
        <v>8</v>
      </c>
    </row>
    <row r="29" spans="1:6">
      <c r="A29" s="44"/>
      <c r="B29" s="45"/>
      <c r="C29" s="46"/>
      <c r="D29" s="46"/>
      <c r="E29" s="47"/>
      <c r="F29" s="5"/>
    </row>
  </sheetData>
  <mergeCells count="1">
    <mergeCell ref="B12:D12"/>
  </mergeCells>
  <phoneticPr fontId="25" type="noConversion"/>
  <pageMargins left="0.75" right="0.75" top="1" bottom="1" header="0.5" footer="0.5"/>
  <pageSetup orientation="portrait" r:id="rId1"/>
  <headerFooter alignWithMargins="0">
    <oddHeader>&amp;LISure Technologies(MIPL)&amp;RVersion 1.0</oddHeader>
    <oddFooter>&amp;R &amp;CClassification : Internal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showGridLines="0" zoomScaleNormal="100" workbookViewId="0">
      <selection activeCell="E23" sqref="E23"/>
    </sheetView>
  </sheetViews>
  <sheetFormatPr defaultRowHeight="12.75"/>
  <cols>
    <col min="1" max="1" width="44.5703125" style="3" customWidth="1"/>
    <col min="2" max="2" width="23.140625" style="3" customWidth="1"/>
    <col min="3" max="3" width="21.85546875" style="3" customWidth="1"/>
    <col min="4" max="4" width="22.28515625" style="3" customWidth="1"/>
    <col min="5" max="5" width="12.42578125" style="3" customWidth="1"/>
    <col min="6" max="16384" width="9.140625" style="3"/>
  </cols>
  <sheetData>
    <row r="1" spans="1:6" ht="18">
      <c r="A1" s="43"/>
      <c r="B1" s="42" t="s">
        <v>56</v>
      </c>
      <c r="C1" s="41"/>
      <c r="D1" s="41"/>
      <c r="E1" s="40"/>
    </row>
    <row r="2" spans="1:6" s="53" customFormat="1" ht="18">
      <c r="A2" s="50"/>
      <c r="B2" s="51"/>
      <c r="C2" s="50"/>
      <c r="D2" s="50"/>
      <c r="E2" s="52"/>
    </row>
    <row r="3" spans="1:6" ht="15" customHeight="1">
      <c r="A3" s="2" t="s">
        <v>65</v>
      </c>
      <c r="B3" s="48" t="s">
        <v>68</v>
      </c>
      <c r="C3" s="2" t="s">
        <v>70</v>
      </c>
      <c r="D3" s="61" t="s">
        <v>67</v>
      </c>
    </row>
    <row r="4" spans="1:6" ht="15" customHeight="1">
      <c r="A4" s="2" t="s">
        <v>55</v>
      </c>
      <c r="B4" s="71">
        <v>40266</v>
      </c>
      <c r="C4" s="49" t="s">
        <v>69</v>
      </c>
      <c r="D4" s="72" t="s">
        <v>71</v>
      </c>
    </row>
    <row r="5" spans="1:6" s="5" customFormat="1">
      <c r="A5" s="39"/>
      <c r="B5" s="38" t="s">
        <v>54</v>
      </c>
      <c r="C5" s="37"/>
      <c r="D5" s="37"/>
      <c r="E5" s="36"/>
    </row>
    <row r="6" spans="1:6">
      <c r="A6" s="35" t="s">
        <v>53</v>
      </c>
      <c r="B6" s="34"/>
      <c r="C6" s="34"/>
      <c r="D6" s="34"/>
      <c r="E6" s="33"/>
    </row>
    <row r="7" spans="1:6">
      <c r="A7" s="35" t="s">
        <v>52</v>
      </c>
      <c r="B7" s="34"/>
      <c r="C7" s="34"/>
      <c r="D7" s="34"/>
      <c r="E7" s="33"/>
    </row>
    <row r="8" spans="1:6">
      <c r="A8" s="35" t="s">
        <v>51</v>
      </c>
      <c r="B8" s="34"/>
      <c r="C8" s="34"/>
      <c r="D8" s="34"/>
      <c r="E8" s="33"/>
    </row>
    <row r="9" spans="1:6">
      <c r="A9" s="35" t="s">
        <v>50</v>
      </c>
      <c r="B9" s="34"/>
      <c r="C9" s="34"/>
      <c r="D9" s="34"/>
      <c r="E9" s="33"/>
    </row>
    <row r="10" spans="1:6">
      <c r="A10" s="35" t="s">
        <v>49</v>
      </c>
      <c r="B10" s="34"/>
      <c r="C10" s="34"/>
      <c r="D10" s="34"/>
      <c r="E10" s="33"/>
    </row>
    <row r="11" spans="1:6" ht="13.5" thickBot="1">
      <c r="A11" s="32" t="s">
        <v>48</v>
      </c>
      <c r="B11" s="31"/>
      <c r="C11" s="31"/>
      <c r="D11" s="31"/>
      <c r="E11" s="30"/>
    </row>
    <row r="12" spans="1:6">
      <c r="A12" s="29"/>
      <c r="B12" s="159" t="s">
        <v>47</v>
      </c>
      <c r="C12" s="159"/>
      <c r="D12" s="159"/>
      <c r="E12" s="28"/>
      <c r="F12" s="17"/>
    </row>
    <row r="13" spans="1:6">
      <c r="A13" s="27" t="s">
        <v>46</v>
      </c>
      <c r="B13" s="26" t="s">
        <v>45</v>
      </c>
      <c r="C13" s="25" t="s">
        <v>44</v>
      </c>
      <c r="D13" s="24" t="s">
        <v>43</v>
      </c>
      <c r="E13" s="23" t="s">
        <v>42</v>
      </c>
      <c r="F13" s="17"/>
    </row>
    <row r="14" spans="1:6">
      <c r="A14" s="22"/>
      <c r="B14" s="21" t="s">
        <v>41</v>
      </c>
      <c r="C14" s="20" t="s">
        <v>40</v>
      </c>
      <c r="D14" s="19" t="s">
        <v>39</v>
      </c>
      <c r="E14" s="18"/>
      <c r="F14" s="17"/>
    </row>
    <row r="15" spans="1:6" s="14" customFormat="1">
      <c r="A15" s="10" t="s">
        <v>38</v>
      </c>
      <c r="B15" s="73">
        <v>0</v>
      </c>
      <c r="C15" s="73">
        <v>0</v>
      </c>
      <c r="D15" s="73">
        <v>9</v>
      </c>
      <c r="E15" s="11">
        <f>B15+C15+D15</f>
        <v>9</v>
      </c>
      <c r="F15" s="15"/>
    </row>
    <row r="16" spans="1:6" s="14" customFormat="1">
      <c r="A16" s="10" t="s">
        <v>36</v>
      </c>
      <c r="B16" s="73">
        <v>0</v>
      </c>
      <c r="C16" s="73">
        <v>5</v>
      </c>
      <c r="D16" s="73">
        <v>0</v>
      </c>
      <c r="E16" s="11">
        <f t="shared" ref="E16:E22" si="0">B16+C16+D16</f>
        <v>5</v>
      </c>
      <c r="F16" s="15"/>
    </row>
    <row r="17" spans="1:6" s="14" customFormat="1">
      <c r="A17" s="10" t="s">
        <v>35</v>
      </c>
      <c r="B17" s="73">
        <v>0</v>
      </c>
      <c r="C17" s="73">
        <v>0</v>
      </c>
      <c r="D17" s="73">
        <v>9</v>
      </c>
      <c r="E17" s="11">
        <f t="shared" si="0"/>
        <v>9</v>
      </c>
      <c r="F17" s="15"/>
    </row>
    <row r="18" spans="1:6" s="14" customFormat="1">
      <c r="A18" s="10" t="s">
        <v>31</v>
      </c>
      <c r="B18" s="73">
        <v>0</v>
      </c>
      <c r="C18" s="73">
        <v>0</v>
      </c>
      <c r="D18" s="73">
        <v>9</v>
      </c>
      <c r="E18" s="11">
        <f>B18+C18+D18</f>
        <v>9</v>
      </c>
      <c r="F18" s="15"/>
    </row>
    <row r="19" spans="1:6" s="14" customFormat="1">
      <c r="A19" s="10" t="s">
        <v>27</v>
      </c>
      <c r="B19" s="73">
        <v>0</v>
      </c>
      <c r="C19" s="73">
        <v>5</v>
      </c>
      <c r="D19" s="73">
        <v>0</v>
      </c>
      <c r="E19" s="11">
        <f>B19+C19+D19</f>
        <v>5</v>
      </c>
      <c r="F19" s="15"/>
    </row>
    <row r="20" spans="1:6" s="14" customFormat="1">
      <c r="A20" s="10" t="s">
        <v>26</v>
      </c>
      <c r="B20" s="73">
        <v>0</v>
      </c>
      <c r="C20" s="73">
        <v>5</v>
      </c>
      <c r="D20" s="73">
        <v>0</v>
      </c>
      <c r="E20" s="11">
        <f>B20+C20+D20</f>
        <v>5</v>
      </c>
      <c r="F20" s="15"/>
    </row>
    <row r="21" spans="1:6" s="14" customFormat="1">
      <c r="A21" s="10" t="s">
        <v>22</v>
      </c>
      <c r="B21" s="73">
        <v>1</v>
      </c>
      <c r="C21" s="73">
        <v>0</v>
      </c>
      <c r="D21" s="73">
        <v>0</v>
      </c>
      <c r="E21" s="11">
        <f>B21+C21+D21</f>
        <v>1</v>
      </c>
      <c r="F21" s="15"/>
    </row>
    <row r="22" spans="1:6" s="14" customFormat="1">
      <c r="A22" s="10" t="s">
        <v>20</v>
      </c>
      <c r="B22" s="73">
        <v>0</v>
      </c>
      <c r="C22" s="73">
        <v>0</v>
      </c>
      <c r="D22" s="73">
        <v>9</v>
      </c>
      <c r="E22" s="11">
        <f t="shared" si="0"/>
        <v>9</v>
      </c>
      <c r="F22" s="15"/>
    </row>
    <row r="23" spans="1:6">
      <c r="D23" s="10" t="s">
        <v>16</v>
      </c>
      <c r="E23" s="6">
        <f>SUM(E15:E22)</f>
        <v>52</v>
      </c>
    </row>
    <row r="25" spans="1:6" ht="15">
      <c r="A25" s="4" t="s">
        <v>15</v>
      </c>
    </row>
    <row r="26" spans="1:6" ht="12.75" customHeight="1">
      <c r="A26" s="13" t="s">
        <v>14</v>
      </c>
      <c r="B26" s="9" t="s">
        <v>13</v>
      </c>
      <c r="C26" s="8"/>
      <c r="D26" s="7"/>
      <c r="E26" s="11">
        <v>24</v>
      </c>
      <c r="F26" s="5" t="s">
        <v>8</v>
      </c>
    </row>
    <row r="27" spans="1:6" ht="12.75" customHeight="1">
      <c r="A27" s="10" t="s">
        <v>12</v>
      </c>
      <c r="B27" s="12" t="s">
        <v>11</v>
      </c>
      <c r="C27" s="8"/>
      <c r="D27" s="7"/>
      <c r="E27" s="11">
        <v>4</v>
      </c>
      <c r="F27" s="5" t="s">
        <v>8</v>
      </c>
    </row>
    <row r="28" spans="1:6">
      <c r="A28" s="10" t="s">
        <v>10</v>
      </c>
      <c r="B28" s="9" t="s">
        <v>9</v>
      </c>
      <c r="C28" s="8"/>
      <c r="D28" s="7"/>
      <c r="E28" s="6">
        <v>12</v>
      </c>
      <c r="F28" s="5" t="s">
        <v>8</v>
      </c>
    </row>
    <row r="29" spans="1:6">
      <c r="A29" s="44"/>
      <c r="B29" s="45"/>
      <c r="C29" s="46"/>
      <c r="D29" s="46"/>
      <c r="E29" s="47"/>
      <c r="F29" s="5"/>
    </row>
  </sheetData>
  <mergeCells count="1">
    <mergeCell ref="B12:D12"/>
  </mergeCells>
  <phoneticPr fontId="25" type="noConversion"/>
  <pageMargins left="0.75" right="0.75" top="1" bottom="1" header="0.5" footer="0.5"/>
  <pageSetup orientation="portrait" r:id="rId1"/>
  <headerFooter alignWithMargins="0">
    <oddHeader>&amp;LISure Technologies (MIPL)&amp;RVersion 1.0</oddHeader>
    <oddFooter>&amp;R &amp;CClassification : Internal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showGridLines="0" topLeftCell="A6" zoomScaleNormal="100" workbookViewId="0">
      <selection activeCell="C17" sqref="C17"/>
    </sheetView>
  </sheetViews>
  <sheetFormatPr defaultRowHeight="12.75"/>
  <cols>
    <col min="1" max="1" width="44.5703125" style="3" customWidth="1"/>
    <col min="2" max="2" width="23.140625" style="3" customWidth="1"/>
    <col min="3" max="3" width="21.85546875" style="3" customWidth="1"/>
    <col min="4" max="4" width="22.28515625" style="3" customWidth="1"/>
    <col min="5" max="5" width="12.42578125" style="3" customWidth="1"/>
    <col min="6" max="16384" width="9.140625" style="3"/>
  </cols>
  <sheetData>
    <row r="1" spans="1:6" ht="18">
      <c r="A1" s="43"/>
      <c r="B1" s="42" t="s">
        <v>56</v>
      </c>
      <c r="C1" s="41"/>
      <c r="D1" s="41"/>
      <c r="E1" s="40"/>
    </row>
    <row r="2" spans="1:6" s="53" customFormat="1" ht="18">
      <c r="A2" s="50"/>
      <c r="B2" s="51"/>
      <c r="C2" s="50"/>
      <c r="D2" s="50"/>
      <c r="E2" s="52"/>
    </row>
    <row r="3" spans="1:6" ht="15" customHeight="1">
      <c r="A3" s="2" t="s">
        <v>65</v>
      </c>
      <c r="B3" s="48" t="s">
        <v>68</v>
      </c>
      <c r="C3" s="2" t="s">
        <v>70</v>
      </c>
      <c r="D3" s="61" t="s">
        <v>67</v>
      </c>
    </row>
    <row r="4" spans="1:6" ht="15" customHeight="1">
      <c r="A4" s="2" t="s">
        <v>55</v>
      </c>
      <c r="B4" s="71">
        <v>40266</v>
      </c>
      <c r="C4" s="49" t="s">
        <v>69</v>
      </c>
      <c r="D4" s="72" t="s">
        <v>71</v>
      </c>
    </row>
    <row r="5" spans="1:6" s="5" customFormat="1">
      <c r="A5" s="39"/>
      <c r="B5" s="38" t="s">
        <v>54</v>
      </c>
      <c r="C5" s="37"/>
      <c r="D5" s="37"/>
      <c r="E5" s="36"/>
    </row>
    <row r="6" spans="1:6">
      <c r="A6" s="35" t="s">
        <v>53</v>
      </c>
      <c r="B6" s="34"/>
      <c r="C6" s="34"/>
      <c r="D6" s="34"/>
      <c r="E6" s="33"/>
    </row>
    <row r="7" spans="1:6">
      <c r="A7" s="35" t="s">
        <v>52</v>
      </c>
      <c r="B7" s="34"/>
      <c r="C7" s="34"/>
      <c r="D7" s="34"/>
      <c r="E7" s="33"/>
    </row>
    <row r="8" spans="1:6">
      <c r="A8" s="35" t="s">
        <v>51</v>
      </c>
      <c r="B8" s="34"/>
      <c r="C8" s="34"/>
      <c r="D8" s="34"/>
      <c r="E8" s="33"/>
    </row>
    <row r="9" spans="1:6">
      <c r="A9" s="35" t="s">
        <v>50</v>
      </c>
      <c r="B9" s="34"/>
      <c r="C9" s="34"/>
      <c r="D9" s="34"/>
      <c r="E9" s="33"/>
    </row>
    <row r="10" spans="1:6">
      <c r="A10" s="35" t="s">
        <v>49</v>
      </c>
      <c r="B10" s="34"/>
      <c r="C10" s="34"/>
      <c r="D10" s="34"/>
      <c r="E10" s="33"/>
    </row>
    <row r="11" spans="1:6" ht="13.5" thickBot="1">
      <c r="A11" s="32" t="s">
        <v>48</v>
      </c>
      <c r="B11" s="31"/>
      <c r="C11" s="31"/>
      <c r="D11" s="31"/>
      <c r="E11" s="30"/>
    </row>
    <row r="12" spans="1:6">
      <c r="A12" s="29"/>
      <c r="B12" s="159" t="s">
        <v>47</v>
      </c>
      <c r="C12" s="159"/>
      <c r="D12" s="159"/>
      <c r="E12" s="28"/>
      <c r="F12" s="17"/>
    </row>
    <row r="13" spans="1:6">
      <c r="A13" s="27" t="s">
        <v>46</v>
      </c>
      <c r="B13" s="26" t="s">
        <v>45</v>
      </c>
      <c r="C13" s="25" t="s">
        <v>44</v>
      </c>
      <c r="D13" s="24" t="s">
        <v>43</v>
      </c>
      <c r="E13" s="23" t="s">
        <v>42</v>
      </c>
      <c r="F13" s="17"/>
    </row>
    <row r="14" spans="1:6">
      <c r="A14" s="22"/>
      <c r="B14" s="21" t="s">
        <v>41</v>
      </c>
      <c r="C14" s="20" t="s">
        <v>40</v>
      </c>
      <c r="D14" s="19" t="s">
        <v>39</v>
      </c>
      <c r="E14" s="18"/>
      <c r="F14" s="17"/>
    </row>
    <row r="15" spans="1:6" s="14" customFormat="1">
      <c r="A15" s="10" t="s">
        <v>38</v>
      </c>
      <c r="B15" s="73">
        <v>0</v>
      </c>
      <c r="C15" s="73">
        <v>0</v>
      </c>
      <c r="D15" s="73">
        <v>9</v>
      </c>
      <c r="E15" s="11">
        <f>B15+C15+D15</f>
        <v>9</v>
      </c>
      <c r="F15" s="15"/>
    </row>
    <row r="16" spans="1:6" s="14" customFormat="1">
      <c r="A16" s="10" t="s">
        <v>36</v>
      </c>
      <c r="B16" s="73">
        <v>0</v>
      </c>
      <c r="C16" s="73">
        <v>0</v>
      </c>
      <c r="D16" s="73">
        <v>9</v>
      </c>
      <c r="E16" s="11">
        <f t="shared" ref="E16:E22" si="0">B16+C16+D16</f>
        <v>9</v>
      </c>
      <c r="F16" s="15"/>
    </row>
    <row r="17" spans="1:6" s="14" customFormat="1">
      <c r="A17" s="10" t="s">
        <v>35</v>
      </c>
      <c r="B17" s="73">
        <v>0</v>
      </c>
      <c r="C17" s="73">
        <v>0</v>
      </c>
      <c r="D17" s="73">
        <v>9</v>
      </c>
      <c r="E17" s="11">
        <f t="shared" si="0"/>
        <v>9</v>
      </c>
      <c r="F17" s="15"/>
    </row>
    <row r="18" spans="1:6" s="14" customFormat="1">
      <c r="A18" s="10" t="s">
        <v>31</v>
      </c>
      <c r="B18" s="73">
        <v>0</v>
      </c>
      <c r="C18" s="73">
        <v>0</v>
      </c>
      <c r="D18" s="73">
        <v>9</v>
      </c>
      <c r="E18" s="11">
        <f>B18+C18+D18</f>
        <v>9</v>
      </c>
      <c r="F18" s="15"/>
    </row>
    <row r="19" spans="1:6" s="14" customFormat="1">
      <c r="A19" s="10" t="s">
        <v>27</v>
      </c>
      <c r="B19" s="73">
        <v>1</v>
      </c>
      <c r="C19" s="73">
        <v>0</v>
      </c>
      <c r="D19" s="73">
        <v>0</v>
      </c>
      <c r="E19" s="11">
        <f>B19+C19+D19</f>
        <v>1</v>
      </c>
      <c r="F19" s="15"/>
    </row>
    <row r="20" spans="1:6" s="14" customFormat="1">
      <c r="A20" s="10" t="s">
        <v>26</v>
      </c>
      <c r="B20" s="73">
        <v>0</v>
      </c>
      <c r="C20" s="73">
        <v>5</v>
      </c>
      <c r="D20" s="73">
        <v>0</v>
      </c>
      <c r="E20" s="11">
        <f>B20+C20+D20</f>
        <v>5</v>
      </c>
      <c r="F20" s="15"/>
    </row>
    <row r="21" spans="1:6" s="14" customFormat="1">
      <c r="A21" s="10" t="s">
        <v>22</v>
      </c>
      <c r="B21" s="73">
        <v>1</v>
      </c>
      <c r="C21" s="73">
        <v>0</v>
      </c>
      <c r="D21" s="73">
        <v>0</v>
      </c>
      <c r="E21" s="11">
        <f>B21+C21+D21</f>
        <v>1</v>
      </c>
      <c r="F21" s="15"/>
    </row>
    <row r="22" spans="1:6" s="14" customFormat="1">
      <c r="A22" s="10" t="s">
        <v>20</v>
      </c>
      <c r="B22" s="73">
        <v>0</v>
      </c>
      <c r="C22" s="73">
        <v>0</v>
      </c>
      <c r="D22" s="73">
        <v>9</v>
      </c>
      <c r="E22" s="11">
        <f t="shared" si="0"/>
        <v>9</v>
      </c>
      <c r="F22" s="15"/>
    </row>
    <row r="23" spans="1:6">
      <c r="D23" s="10" t="s">
        <v>16</v>
      </c>
      <c r="E23" s="6">
        <f>SUM(E15:E22)</f>
        <v>52</v>
      </c>
    </row>
    <row r="25" spans="1:6" ht="15">
      <c r="A25" s="4" t="s">
        <v>15</v>
      </c>
    </row>
    <row r="26" spans="1:6" ht="12.75" customHeight="1">
      <c r="A26" s="13" t="s">
        <v>14</v>
      </c>
      <c r="B26" s="9" t="s">
        <v>13</v>
      </c>
      <c r="C26" s="8"/>
      <c r="D26" s="7"/>
      <c r="E26" s="11">
        <v>24</v>
      </c>
      <c r="F26" s="5" t="s">
        <v>8</v>
      </c>
    </row>
    <row r="27" spans="1:6" ht="12.75" customHeight="1">
      <c r="A27" s="10" t="s">
        <v>12</v>
      </c>
      <c r="B27" s="12" t="s">
        <v>11</v>
      </c>
      <c r="C27" s="8"/>
      <c r="D27" s="7"/>
      <c r="E27" s="11" t="s">
        <v>72</v>
      </c>
      <c r="F27" s="5" t="s">
        <v>8</v>
      </c>
    </row>
    <row r="28" spans="1:6">
      <c r="A28" s="10" t="s">
        <v>10</v>
      </c>
      <c r="B28" s="9" t="s">
        <v>9</v>
      </c>
      <c r="C28" s="8"/>
      <c r="D28" s="7"/>
      <c r="E28" s="6">
        <v>12</v>
      </c>
      <c r="F28" s="5" t="s">
        <v>8</v>
      </c>
    </row>
    <row r="29" spans="1:6">
      <c r="A29" s="44"/>
      <c r="B29" s="45"/>
      <c r="C29" s="46"/>
      <c r="D29" s="46"/>
      <c r="E29" s="47"/>
      <c r="F29" s="5"/>
    </row>
  </sheetData>
  <mergeCells count="1">
    <mergeCell ref="B12:D12"/>
  </mergeCells>
  <phoneticPr fontId="25" type="noConversion"/>
  <pageMargins left="0.75" right="0.75" top="1" bottom="1" header="0.5" footer="0.5"/>
  <pageSetup orientation="portrait" r:id="rId1"/>
  <headerFooter alignWithMargins="0">
    <oddHeader>&amp;LISure Technologies (MIPL)&amp;RVersion 1.0</oddHeader>
    <oddFooter>&amp;R &amp;CClassification : Internal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7"/>
  <sheetViews>
    <sheetView showGridLines="0" topLeftCell="A4" workbookViewId="0">
      <selection activeCell="D8" sqref="D8"/>
    </sheetView>
  </sheetViews>
  <sheetFormatPr defaultRowHeight="12.75"/>
  <cols>
    <col min="1" max="1" width="3.28515625" style="78" customWidth="1"/>
    <col min="2" max="2" width="19.28515625" style="78" customWidth="1"/>
    <col min="3" max="3" width="18.140625" style="78" customWidth="1"/>
    <col min="4" max="4" width="13.5703125" style="78" customWidth="1"/>
    <col min="5" max="5" width="8.7109375" style="78" bestFit="1" customWidth="1"/>
    <col min="6" max="6" width="10.42578125" style="78" customWidth="1"/>
    <col min="7" max="7" width="11.42578125" style="78" bestFit="1" customWidth="1"/>
    <col min="8" max="9" width="10.85546875" style="78" customWidth="1"/>
    <col min="10" max="10" width="14.5703125" style="78" customWidth="1"/>
    <col min="11" max="12" width="11.7109375" style="78" customWidth="1"/>
    <col min="13" max="13" width="9.140625" style="78" bestFit="1"/>
    <col min="14" max="14" width="9.28515625" style="78" customWidth="1"/>
    <col min="15" max="15" width="20.42578125" style="78" customWidth="1"/>
    <col min="16" max="16384" width="9.140625" style="78"/>
  </cols>
  <sheetData>
    <row r="1" spans="1:15" ht="48" customHeight="1">
      <c r="A1" s="54" t="s">
        <v>5</v>
      </c>
      <c r="B1" s="128" t="s">
        <v>141</v>
      </c>
      <c r="C1" s="54" t="s">
        <v>100</v>
      </c>
      <c r="D1" s="54" t="s">
        <v>99</v>
      </c>
      <c r="E1" s="75"/>
      <c r="F1" s="76"/>
      <c r="G1" s="76"/>
      <c r="H1" s="76"/>
      <c r="I1" s="76"/>
      <c r="J1" s="76"/>
      <c r="K1" s="77"/>
      <c r="L1" s="106"/>
      <c r="M1" s="59" t="s">
        <v>86</v>
      </c>
      <c r="N1" s="59" t="s">
        <v>90</v>
      </c>
      <c r="O1" s="55" t="s">
        <v>63</v>
      </c>
    </row>
    <row r="2" spans="1:15" s="79" customFormat="1" ht="57" customHeight="1">
      <c r="A2" s="56"/>
      <c r="B2" s="166" t="s">
        <v>140</v>
      </c>
      <c r="C2" s="56"/>
      <c r="D2" s="56"/>
      <c r="E2" s="57" t="s">
        <v>62</v>
      </c>
      <c r="F2" s="57" t="s">
        <v>61</v>
      </c>
      <c r="G2" s="57" t="s">
        <v>60</v>
      </c>
      <c r="H2" s="57" t="s">
        <v>59</v>
      </c>
      <c r="I2" s="57" t="s">
        <v>58</v>
      </c>
      <c r="J2" s="57" t="s">
        <v>89</v>
      </c>
      <c r="K2" s="57" t="s">
        <v>57</v>
      </c>
      <c r="L2" s="74" t="s">
        <v>87</v>
      </c>
      <c r="M2" s="60"/>
      <c r="N2" s="60"/>
      <c r="O2" s="58"/>
    </row>
    <row r="3" spans="1:15" s="79" customFormat="1" ht="20.25" customHeight="1" thickBot="1">
      <c r="A3" s="108"/>
      <c r="B3" s="167"/>
      <c r="C3" s="120" t="s">
        <v>82</v>
      </c>
      <c r="D3" s="120"/>
      <c r="E3" s="120">
        <v>4</v>
      </c>
      <c r="F3" s="120">
        <v>5</v>
      </c>
      <c r="G3" s="120">
        <v>5</v>
      </c>
      <c r="H3" s="120">
        <v>4</v>
      </c>
      <c r="I3" s="120">
        <v>3</v>
      </c>
      <c r="J3" s="120">
        <v>5</v>
      </c>
      <c r="K3" s="120">
        <v>5</v>
      </c>
      <c r="L3" s="116"/>
      <c r="M3" s="60"/>
      <c r="N3" s="60"/>
      <c r="O3" s="109"/>
    </row>
    <row r="4" spans="1:15" ht="26.25" thickBot="1">
      <c r="A4" s="117">
        <v>1</v>
      </c>
      <c r="B4" s="100" t="s">
        <v>124</v>
      </c>
      <c r="C4" s="101" t="s">
        <v>125</v>
      </c>
      <c r="D4" s="100"/>
      <c r="E4" s="111">
        <v>2</v>
      </c>
      <c r="F4" s="111">
        <v>4</v>
      </c>
      <c r="G4" s="112">
        <v>4</v>
      </c>
      <c r="H4" s="112">
        <v>5</v>
      </c>
      <c r="I4" s="113">
        <v>2</v>
      </c>
      <c r="J4" s="113">
        <v>5</v>
      </c>
      <c r="K4" s="113">
        <v>1</v>
      </c>
      <c r="L4" s="115">
        <f>SUMPRODUCT(E$3:K$3,E4:K4)</f>
        <v>104</v>
      </c>
      <c r="M4" s="80"/>
      <c r="N4" s="80"/>
      <c r="O4" s="119"/>
    </row>
    <row r="5" spans="1:15" ht="13.5" thickBot="1">
      <c r="A5" s="117">
        <v>2</v>
      </c>
      <c r="B5" s="100" t="s">
        <v>80</v>
      </c>
      <c r="C5" s="101" t="s">
        <v>81</v>
      </c>
      <c r="D5" s="100" t="s">
        <v>88</v>
      </c>
      <c r="E5" s="111">
        <v>0</v>
      </c>
      <c r="F5" s="111">
        <v>2</v>
      </c>
      <c r="G5" s="112">
        <v>5</v>
      </c>
      <c r="H5" s="112">
        <v>2</v>
      </c>
      <c r="I5" s="113">
        <v>2</v>
      </c>
      <c r="J5" s="113">
        <v>2</v>
      </c>
      <c r="K5" s="113">
        <v>2</v>
      </c>
      <c r="L5" s="110">
        <f t="shared" ref="L5:L10" si="0">SUMPRODUCT(E$3:K$3,E5:K5)</f>
        <v>69</v>
      </c>
      <c r="M5" s="80"/>
      <c r="N5" s="80"/>
      <c r="O5" s="119"/>
    </row>
    <row r="6" spans="1:15" ht="13.5" thickBot="1">
      <c r="A6" s="117">
        <v>3</v>
      </c>
      <c r="B6" s="100" t="s">
        <v>98</v>
      </c>
      <c r="C6" s="101" t="s">
        <v>96</v>
      </c>
      <c r="D6" s="100" t="s">
        <v>88</v>
      </c>
      <c r="E6" s="111">
        <v>0</v>
      </c>
      <c r="F6" s="111">
        <v>2</v>
      </c>
      <c r="G6" s="112">
        <v>6</v>
      </c>
      <c r="H6" s="112">
        <v>2</v>
      </c>
      <c r="I6" s="113">
        <v>2</v>
      </c>
      <c r="J6" s="113">
        <v>6</v>
      </c>
      <c r="K6" s="113">
        <v>6</v>
      </c>
      <c r="L6" s="110">
        <f t="shared" si="0"/>
        <v>114</v>
      </c>
      <c r="M6" s="80"/>
      <c r="N6" s="80"/>
      <c r="O6" s="119"/>
    </row>
    <row r="7" spans="1:15" ht="13.5" thickBot="1">
      <c r="A7" s="117">
        <v>4</v>
      </c>
      <c r="B7" s="118" t="s">
        <v>123</v>
      </c>
      <c r="C7" s="100" t="s">
        <v>75</v>
      </c>
      <c r="D7" s="100" t="s">
        <v>88</v>
      </c>
      <c r="E7" s="111">
        <v>0</v>
      </c>
      <c r="F7" s="111">
        <v>8</v>
      </c>
      <c r="G7" s="112">
        <v>2</v>
      </c>
      <c r="H7" s="112">
        <v>5</v>
      </c>
      <c r="I7" s="113">
        <v>4</v>
      </c>
      <c r="J7" s="113">
        <v>3</v>
      </c>
      <c r="K7" s="113">
        <v>2</v>
      </c>
      <c r="L7" s="110">
        <f t="shared" si="0"/>
        <v>107</v>
      </c>
      <c r="M7" s="80"/>
      <c r="N7" s="80"/>
      <c r="O7" s="119"/>
    </row>
    <row r="8" spans="1:15" ht="51.75" thickBot="1">
      <c r="A8" s="117">
        <v>5</v>
      </c>
      <c r="B8" s="118" t="s">
        <v>105</v>
      </c>
      <c r="C8" s="101" t="s">
        <v>109</v>
      </c>
      <c r="D8" s="100" t="s">
        <v>88</v>
      </c>
      <c r="E8" s="111">
        <v>1</v>
      </c>
      <c r="F8" s="111">
        <v>6</v>
      </c>
      <c r="G8" s="112">
        <v>7</v>
      </c>
      <c r="H8" s="112">
        <v>6</v>
      </c>
      <c r="I8" s="113">
        <v>5</v>
      </c>
      <c r="J8" s="113">
        <v>7</v>
      </c>
      <c r="K8" s="113">
        <v>4</v>
      </c>
      <c r="L8" s="110">
        <f t="shared" si="0"/>
        <v>163</v>
      </c>
      <c r="M8" s="80">
        <v>0.5</v>
      </c>
      <c r="N8" s="80">
        <v>2</v>
      </c>
      <c r="O8" s="119"/>
    </row>
    <row r="9" spans="1:15" ht="45" customHeight="1" thickBot="1">
      <c r="A9" s="117">
        <v>6</v>
      </c>
      <c r="B9" s="100" t="s">
        <v>103</v>
      </c>
      <c r="C9" s="101" t="s">
        <v>104</v>
      </c>
      <c r="D9" s="101" t="s">
        <v>88</v>
      </c>
      <c r="E9" s="111">
        <v>0</v>
      </c>
      <c r="F9" s="111">
        <v>7</v>
      </c>
      <c r="G9" s="112">
        <v>3</v>
      </c>
      <c r="H9" s="112">
        <v>3</v>
      </c>
      <c r="I9" s="113">
        <v>0</v>
      </c>
      <c r="J9" s="113">
        <v>6</v>
      </c>
      <c r="K9" s="113">
        <v>2</v>
      </c>
      <c r="L9" s="110">
        <f t="shared" si="0"/>
        <v>102</v>
      </c>
      <c r="M9" s="80"/>
      <c r="N9" s="80"/>
      <c r="O9" s="119"/>
    </row>
    <row r="10" spans="1:15" ht="13.5" thickBot="1">
      <c r="A10" s="117">
        <v>7</v>
      </c>
      <c r="B10" s="118" t="s">
        <v>113</v>
      </c>
      <c r="C10" s="101" t="s">
        <v>114</v>
      </c>
      <c r="D10" s="100"/>
      <c r="E10" s="111"/>
      <c r="F10" s="111"/>
      <c r="G10" s="112"/>
      <c r="H10" s="112"/>
      <c r="I10" s="113"/>
      <c r="J10" s="113"/>
      <c r="K10" s="113"/>
      <c r="L10" s="110">
        <f t="shared" si="0"/>
        <v>0</v>
      </c>
      <c r="M10" s="80"/>
      <c r="N10" s="80"/>
      <c r="O10" s="119"/>
    </row>
    <row r="11" spans="1:15" ht="13.5" thickBot="1">
      <c r="A11" s="117"/>
      <c r="B11" s="118"/>
      <c r="C11" s="100"/>
      <c r="D11" s="100"/>
      <c r="E11" s="111"/>
      <c r="F11" s="111"/>
      <c r="G11" s="112"/>
      <c r="H11" s="112"/>
      <c r="I11" s="113"/>
      <c r="J11" s="113"/>
      <c r="K11" s="113"/>
      <c r="L11" s="114"/>
      <c r="M11" s="80"/>
      <c r="N11" s="80"/>
      <c r="O11" s="119"/>
    </row>
    <row r="12" spans="1:15" s="87" customFormat="1" ht="13.5" thickBot="1">
      <c r="A12" s="81"/>
      <c r="B12" s="82"/>
      <c r="C12" s="83"/>
      <c r="D12" s="84"/>
      <c r="E12" s="82">
        <v>9</v>
      </c>
      <c r="F12" s="84"/>
      <c r="G12" s="83"/>
      <c r="H12" s="83"/>
      <c r="I12" s="85"/>
      <c r="J12" s="85"/>
      <c r="K12" s="85"/>
      <c r="L12" s="107"/>
      <c r="M12" s="86"/>
      <c r="N12" s="86"/>
      <c r="O12" s="82"/>
    </row>
    <row r="15" spans="1:15">
      <c r="A15" s="127" t="s">
        <v>138</v>
      </c>
    </row>
    <row r="16" spans="1:15">
      <c r="A16" s="127" t="s">
        <v>139</v>
      </c>
    </row>
    <row r="17" spans="1:1">
      <c r="A17" s="127"/>
    </row>
  </sheetData>
  <autoFilter ref="L2:L5" xr:uid="{00000000-0009-0000-0000-000006000000}"/>
  <mergeCells count="1">
    <mergeCell ref="B2:B3"/>
  </mergeCells>
  <phoneticPr fontId="24" type="noConversion"/>
  <conditionalFormatting sqref="L4:L10">
    <cfRule type="cellIs" dxfId="0" priority="1" stopIfTrue="1" operator="greaterThan">
      <formula>150</formula>
    </cfRule>
  </conditionalFormatting>
  <dataValidations count="2">
    <dataValidation type="list" allowBlank="1" showInputMessage="1" showErrorMessage="1" sqref="E11:L11" xr:uid="{00000000-0002-0000-0600-000000000000}">
      <formula1>"1,5,9"</formula1>
    </dataValidation>
    <dataValidation type="list" allowBlank="1" showInputMessage="1" showErrorMessage="1" promptTitle="Addition of New Row" prompt="Please insert the row above the black strip." sqref="A12:N12" xr:uid="{00000000-0002-0000-0600-000001000000}">
      <formula1>"1,5,9"</formula1>
    </dataValidation>
  </dataValidations>
  <pageMargins left="0.75" right="0.75" top="1" bottom="1" header="0.5" footer="0.5"/>
  <pageSetup orientation="portrait" r:id="rId1"/>
  <headerFooter alignWithMargins="0">
    <oddHeader>&amp;LISure Technologies(MIPL)&amp;RVersion 1.0</oddHeader>
    <oddFooter>&amp;R &amp;CClassification :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abSelected="1" zoomScaleNormal="100" workbookViewId="0">
      <selection activeCell="F11" sqref="F11"/>
    </sheetView>
  </sheetViews>
  <sheetFormatPr defaultColWidth="19.140625" defaultRowHeight="12.75"/>
  <cols>
    <col min="1" max="1" width="24.5703125" style="92" customWidth="1"/>
    <col min="2" max="2" width="15" style="92" customWidth="1"/>
    <col min="3" max="3" width="22.28515625" style="92" customWidth="1"/>
    <col min="4" max="4" width="8.5703125" style="92" customWidth="1"/>
    <col min="5" max="5" width="26.85546875" style="92" customWidth="1"/>
    <col min="6" max="6" width="32.28515625" style="92" customWidth="1"/>
    <col min="7" max="16384" width="19.140625" style="92"/>
  </cols>
  <sheetData>
    <row r="1" spans="1:6" ht="13.5" thickBot="1"/>
    <row r="2" spans="1:6">
      <c r="C2" s="93" t="s">
        <v>77</v>
      </c>
      <c r="E2" s="93" t="s">
        <v>79</v>
      </c>
      <c r="F2" s="98"/>
    </row>
    <row r="3" spans="1:6">
      <c r="C3" s="94" t="s">
        <v>122</v>
      </c>
      <c r="E3" s="94" t="s">
        <v>250</v>
      </c>
      <c r="F3" s="98"/>
    </row>
    <row r="4" spans="1:6">
      <c r="C4" s="95" t="s">
        <v>120</v>
      </c>
      <c r="E4" s="95" t="s">
        <v>251</v>
      </c>
      <c r="F4" s="99"/>
    </row>
    <row r="5" spans="1:6" ht="13.5" thickBot="1">
      <c r="C5" s="96" t="s">
        <v>121</v>
      </c>
      <c r="E5" s="153" t="s">
        <v>252</v>
      </c>
      <c r="F5" s="98"/>
    </row>
    <row r="9" spans="1:6" ht="13.5" thickBot="1"/>
    <row r="10" spans="1:6" ht="25.5">
      <c r="A10" s="93" t="s">
        <v>78</v>
      </c>
      <c r="E10" s="93" t="s">
        <v>136</v>
      </c>
      <c r="F10" s="98" t="s">
        <v>253</v>
      </c>
    </row>
    <row r="11" spans="1:6">
      <c r="A11" s="94" t="s">
        <v>129</v>
      </c>
      <c r="E11" s="94" t="s">
        <v>132</v>
      </c>
      <c r="F11" s="98"/>
    </row>
    <row r="12" spans="1:6">
      <c r="A12" s="95" t="s">
        <v>131</v>
      </c>
      <c r="E12" s="95" t="s">
        <v>133</v>
      </c>
      <c r="F12" s="99"/>
    </row>
    <row r="13" spans="1:6" ht="13.5" thickBot="1">
      <c r="A13" s="122" t="s">
        <v>130</v>
      </c>
      <c r="E13" s="122" t="s">
        <v>134</v>
      </c>
      <c r="F13" s="98"/>
    </row>
    <row r="17" spans="1:6" ht="13.5" thickBot="1"/>
    <row r="18" spans="1:6" ht="13.5" thickBot="1">
      <c r="A18" s="97" t="s">
        <v>126</v>
      </c>
      <c r="E18" s="93" t="s">
        <v>95</v>
      </c>
      <c r="F18" s="98"/>
    </row>
    <row r="19" spans="1:6">
      <c r="A19" s="94" t="s">
        <v>106</v>
      </c>
      <c r="E19" s="94" t="s">
        <v>127</v>
      </c>
      <c r="F19" s="98"/>
    </row>
    <row r="20" spans="1:6">
      <c r="A20" s="95" t="s">
        <v>107</v>
      </c>
      <c r="E20" s="95" t="s">
        <v>128</v>
      </c>
      <c r="F20" s="99"/>
    </row>
    <row r="21" spans="1:6" ht="13.5" thickBot="1">
      <c r="A21" s="96"/>
      <c r="E21" s="122" t="s">
        <v>135</v>
      </c>
      <c r="F21" s="98"/>
    </row>
  </sheetData>
  <phoneticPr fontId="0" type="noConversion"/>
  <hyperlinks>
    <hyperlink ref="C4" r:id="rId1" display="rahul@svam.com" xr:uid="{00000000-0004-0000-0700-000000000000}"/>
    <hyperlink ref="A12" r:id="rId2" xr:uid="{00000000-0004-0000-0700-000001000000}"/>
    <hyperlink ref="E12" r:id="rId3" xr:uid="{00000000-0004-0000-0700-000002000000}"/>
    <hyperlink ref="E20" r:id="rId4" xr:uid="{00000000-0004-0000-0700-000003000000}"/>
    <hyperlink ref="E4" r:id="rId5" xr:uid="{00000000-0004-0000-0700-000004000000}"/>
    <hyperlink ref="A13" r:id="rId6" xr:uid="{52B0A369-80D7-481C-B690-174CB4DAC487}"/>
    <hyperlink ref="E13" r:id="rId7" xr:uid="{53C1C328-AE1B-4899-9D15-DBCB363603A2}"/>
    <hyperlink ref="E21" r:id="rId8" xr:uid="{66B5F949-9D7C-4275-98A4-009355E36562}"/>
  </hyperlinks>
  <pageMargins left="0.7" right="0.7" top="0.75" bottom="0.75" header="0.3" footer="0.3"/>
  <pageSetup paperSize="9" orientation="landscape" r:id="rId9"/>
  <headerFooter alignWithMargins="0">
    <oddHeader>&amp;LISure Technologies(MIPL)&amp;C&amp;"Arial,Bold"&amp;16&amp;UBCP  - Escalation Chart&amp;RVersion 1.0</oddHeader>
  </headerFooter>
  <drawing r:id="rId1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1"/>
  <sheetViews>
    <sheetView zoomScaleNormal="100" workbookViewId="0">
      <selection activeCell="C19" sqref="C19"/>
    </sheetView>
  </sheetViews>
  <sheetFormatPr defaultRowHeight="12.75"/>
  <cols>
    <col min="1" max="1" width="9.140625" style="1"/>
    <col min="2" max="2" width="28.85546875" style="1" customWidth="1"/>
    <col min="3" max="3" width="29.140625" style="1" bestFit="1" customWidth="1"/>
    <col min="4" max="4" width="15.140625" style="1" bestFit="1" customWidth="1"/>
    <col min="5" max="5" width="17.28515625" style="1" customWidth="1"/>
    <col min="6" max="6" width="19.42578125" style="1" customWidth="1"/>
    <col min="7" max="7" width="32.5703125" style="1" customWidth="1"/>
    <col min="8" max="16384" width="9.140625" style="1"/>
  </cols>
  <sheetData>
    <row r="1" spans="1:7" ht="13.5" thickBot="1">
      <c r="C1" s="168"/>
      <c r="D1" s="168"/>
      <c r="E1" s="168"/>
      <c r="F1" s="168"/>
    </row>
    <row r="2" spans="1:7" s="88" customFormat="1">
      <c r="A2" s="89" t="s">
        <v>73</v>
      </c>
      <c r="B2" s="91" t="s">
        <v>0</v>
      </c>
      <c r="C2" s="91" t="s">
        <v>1</v>
      </c>
      <c r="D2" s="91" t="s">
        <v>74</v>
      </c>
      <c r="E2" s="91" t="s">
        <v>2</v>
      </c>
      <c r="F2" s="91" t="s">
        <v>3</v>
      </c>
      <c r="G2" s="90" t="s">
        <v>76</v>
      </c>
    </row>
    <row r="3" spans="1:7" ht="15.75">
      <c r="A3" s="150">
        <v>1</v>
      </c>
      <c r="B3" s="148" t="s">
        <v>186</v>
      </c>
      <c r="C3" s="148" t="s">
        <v>187</v>
      </c>
      <c r="D3" s="148" t="s">
        <v>188</v>
      </c>
      <c r="E3" s="148" t="s">
        <v>189</v>
      </c>
      <c r="F3" s="152" t="s">
        <v>190</v>
      </c>
      <c r="G3" s="151" t="s">
        <v>191</v>
      </c>
    </row>
    <row r="4" spans="1:7" ht="15.75">
      <c r="A4" s="150">
        <v>2</v>
      </c>
      <c r="B4" s="148" t="s">
        <v>192</v>
      </c>
      <c r="C4" s="148" t="s">
        <v>193</v>
      </c>
      <c r="D4" s="148" t="s">
        <v>188</v>
      </c>
      <c r="E4" s="148" t="s">
        <v>194</v>
      </c>
      <c r="F4" s="152">
        <v>9899634000</v>
      </c>
      <c r="G4" s="151" t="s">
        <v>195</v>
      </c>
    </row>
    <row r="5" spans="1:7" ht="15.75">
      <c r="A5" s="150">
        <v>3</v>
      </c>
      <c r="B5" s="148" t="s">
        <v>196</v>
      </c>
      <c r="C5" s="148" t="s">
        <v>193</v>
      </c>
      <c r="D5" s="148" t="s">
        <v>188</v>
      </c>
      <c r="E5" s="148" t="s">
        <v>197</v>
      </c>
      <c r="F5" s="152">
        <v>9717611563</v>
      </c>
      <c r="G5" s="150"/>
    </row>
    <row r="6" spans="1:7" ht="15.75">
      <c r="A6" s="150">
        <v>4</v>
      </c>
      <c r="B6" s="148" t="s">
        <v>198</v>
      </c>
      <c r="C6" s="148" t="s">
        <v>199</v>
      </c>
      <c r="D6" s="148" t="s">
        <v>188</v>
      </c>
      <c r="E6" s="148" t="s">
        <v>200</v>
      </c>
      <c r="F6" s="152">
        <v>1146700000</v>
      </c>
      <c r="G6" s="151" t="s">
        <v>201</v>
      </c>
    </row>
    <row r="7" spans="1:7" ht="15.75">
      <c r="A7" s="150">
        <v>5</v>
      </c>
      <c r="B7" s="148" t="s">
        <v>202</v>
      </c>
      <c r="C7" s="148" t="s">
        <v>203</v>
      </c>
      <c r="D7" s="148" t="s">
        <v>188</v>
      </c>
      <c r="E7" s="148" t="s">
        <v>204</v>
      </c>
      <c r="F7" s="152">
        <v>9650377503</v>
      </c>
      <c r="G7" s="151" t="s">
        <v>205</v>
      </c>
    </row>
    <row r="8" spans="1:7" ht="15.75">
      <c r="A8" s="150">
        <v>6</v>
      </c>
      <c r="B8" s="148" t="s">
        <v>206</v>
      </c>
      <c r="C8" s="148" t="s">
        <v>207</v>
      </c>
      <c r="D8" s="148" t="s">
        <v>188</v>
      </c>
      <c r="E8" s="148" t="s">
        <v>208</v>
      </c>
      <c r="F8" s="152">
        <v>9871336603</v>
      </c>
      <c r="G8" s="151" t="s">
        <v>209</v>
      </c>
    </row>
    <row r="9" spans="1:7" ht="15.75">
      <c r="A9" s="150">
        <v>7</v>
      </c>
      <c r="B9" s="148" t="s">
        <v>210</v>
      </c>
      <c r="C9" s="148" t="s">
        <v>211</v>
      </c>
      <c r="D9" s="148" t="s">
        <v>188</v>
      </c>
      <c r="E9" s="148" t="s">
        <v>212</v>
      </c>
      <c r="F9" s="152">
        <v>9811805693</v>
      </c>
      <c r="G9" s="151" t="s">
        <v>213</v>
      </c>
    </row>
    <row r="10" spans="1:7" ht="15.75">
      <c r="A10" s="150">
        <v>8</v>
      </c>
      <c r="B10" s="148" t="s">
        <v>214</v>
      </c>
      <c r="C10" s="148" t="s">
        <v>215</v>
      </c>
      <c r="D10" s="148" t="s">
        <v>188</v>
      </c>
      <c r="E10" s="148" t="s">
        <v>216</v>
      </c>
      <c r="F10" s="152">
        <v>9811382329</v>
      </c>
      <c r="G10" s="151" t="s">
        <v>217</v>
      </c>
    </row>
    <row r="11" spans="1:7" ht="15.75">
      <c r="A11" s="150">
        <v>9</v>
      </c>
      <c r="B11" s="148" t="s">
        <v>218</v>
      </c>
      <c r="C11" s="148" t="s">
        <v>219</v>
      </c>
      <c r="D11" s="148" t="s">
        <v>188</v>
      </c>
      <c r="E11" s="148" t="s">
        <v>220</v>
      </c>
      <c r="F11" s="152" t="s">
        <v>221</v>
      </c>
      <c r="G11" s="151" t="s">
        <v>222</v>
      </c>
    </row>
    <row r="12" spans="1:7" ht="15.75">
      <c r="A12" s="150">
        <v>10</v>
      </c>
      <c r="B12" s="148" t="s">
        <v>223</v>
      </c>
      <c r="C12" s="148" t="s">
        <v>224</v>
      </c>
      <c r="D12" s="148" t="s">
        <v>188</v>
      </c>
      <c r="E12" s="148" t="s">
        <v>225</v>
      </c>
      <c r="F12" s="152" t="s">
        <v>226</v>
      </c>
      <c r="G12" s="151" t="s">
        <v>227</v>
      </c>
    </row>
    <row r="13" spans="1:7" ht="15.75">
      <c r="A13" s="150">
        <v>11</v>
      </c>
      <c r="B13" s="148" t="s">
        <v>228</v>
      </c>
      <c r="C13" s="148" t="s">
        <v>229</v>
      </c>
      <c r="D13" s="148" t="s">
        <v>188</v>
      </c>
      <c r="E13" s="148" t="s">
        <v>230</v>
      </c>
      <c r="F13" s="152" t="s">
        <v>231</v>
      </c>
      <c r="G13" s="151" t="s">
        <v>232</v>
      </c>
    </row>
    <row r="14" spans="1:7" ht="15.75">
      <c r="A14" s="150">
        <v>12</v>
      </c>
      <c r="B14" s="148" t="s">
        <v>233</v>
      </c>
      <c r="C14" s="148" t="s">
        <v>234</v>
      </c>
      <c r="D14" s="148" t="s">
        <v>188</v>
      </c>
      <c r="E14" s="148" t="s">
        <v>235</v>
      </c>
      <c r="F14" s="152">
        <v>8826985599</v>
      </c>
      <c r="G14" s="151" t="s">
        <v>236</v>
      </c>
    </row>
    <row r="15" spans="1:7" ht="15.75">
      <c r="A15" s="150">
        <v>13</v>
      </c>
      <c r="B15" s="148" t="s">
        <v>237</v>
      </c>
      <c r="C15" s="148" t="s">
        <v>238</v>
      </c>
      <c r="D15" s="148" t="s">
        <v>188</v>
      </c>
      <c r="E15" s="148" t="s">
        <v>239</v>
      </c>
      <c r="F15" s="152"/>
      <c r="G15" s="151" t="s">
        <v>240</v>
      </c>
    </row>
    <row r="16" spans="1:7" ht="15.75">
      <c r="A16" s="150">
        <v>14</v>
      </c>
      <c r="B16" s="148" t="s">
        <v>241</v>
      </c>
      <c r="C16" s="148" t="s">
        <v>238</v>
      </c>
      <c r="D16" s="148" t="s">
        <v>188</v>
      </c>
      <c r="E16" s="148" t="s">
        <v>242</v>
      </c>
      <c r="F16" s="152" t="s">
        <v>243</v>
      </c>
      <c r="G16" s="151" t="s">
        <v>244</v>
      </c>
    </row>
    <row r="17" spans="1:7" ht="15.75">
      <c r="A17" s="150">
        <v>15</v>
      </c>
      <c r="B17" s="148" t="s">
        <v>245</v>
      </c>
      <c r="C17" s="148" t="s">
        <v>246</v>
      </c>
      <c r="D17" s="148" t="s">
        <v>247</v>
      </c>
      <c r="E17" s="148" t="s">
        <v>249</v>
      </c>
      <c r="F17" s="152">
        <v>9810216928</v>
      </c>
      <c r="G17" s="149" t="s">
        <v>248</v>
      </c>
    </row>
    <row r="18" spans="1:7" ht="15.75">
      <c r="A18" s="150">
        <v>16</v>
      </c>
      <c r="B18" s="148"/>
      <c r="C18" s="148"/>
      <c r="D18" s="148"/>
      <c r="E18" s="148"/>
      <c r="F18" s="148"/>
      <c r="G18" s="148"/>
    </row>
    <row r="19" spans="1:7" ht="15.75">
      <c r="A19" s="150">
        <v>17</v>
      </c>
      <c r="B19" s="148"/>
      <c r="C19" s="148"/>
      <c r="D19" s="148"/>
      <c r="E19" s="148"/>
      <c r="F19" s="148"/>
      <c r="G19" s="148"/>
    </row>
    <row r="20" spans="1:7" ht="15.75">
      <c r="A20" s="150">
        <v>18</v>
      </c>
      <c r="B20" s="148"/>
      <c r="C20" s="148"/>
      <c r="D20" s="148"/>
      <c r="E20" s="148"/>
      <c r="F20" s="148"/>
      <c r="G20" s="148"/>
    </row>
    <row r="21" spans="1:7" ht="15.75">
      <c r="A21" s="150">
        <v>19</v>
      </c>
      <c r="B21" s="148"/>
      <c r="C21" s="148"/>
      <c r="D21" s="148"/>
      <c r="E21" s="148"/>
      <c r="F21" s="148"/>
      <c r="G21" s="148"/>
    </row>
    <row r="22" spans="1:7" ht="15.75">
      <c r="A22" s="150">
        <v>20</v>
      </c>
      <c r="B22" s="148"/>
      <c r="C22" s="148"/>
      <c r="D22" s="148"/>
      <c r="E22" s="148"/>
      <c r="F22" s="148"/>
      <c r="G22" s="148"/>
    </row>
    <row r="23" spans="1:7" ht="15.75">
      <c r="A23" s="150">
        <v>21</v>
      </c>
      <c r="B23" s="148"/>
      <c r="C23" s="148"/>
      <c r="D23" s="148"/>
      <c r="E23" s="148"/>
      <c r="F23" s="148"/>
      <c r="G23" s="148"/>
    </row>
    <row r="24" spans="1:7" ht="15.75">
      <c r="A24" s="150">
        <v>22</v>
      </c>
      <c r="B24" s="148"/>
      <c r="C24" s="148"/>
      <c r="D24" s="148"/>
      <c r="E24" s="148"/>
      <c r="F24" s="148"/>
      <c r="G24" s="148"/>
    </row>
    <row r="25" spans="1:7" ht="15.75">
      <c r="A25" s="150">
        <v>23</v>
      </c>
      <c r="B25" s="148"/>
      <c r="C25" s="148"/>
      <c r="D25" s="148"/>
      <c r="E25" s="148"/>
      <c r="F25" s="148"/>
      <c r="G25" s="148"/>
    </row>
    <row r="26" spans="1:7" ht="15.75">
      <c r="A26" s="150">
        <v>24</v>
      </c>
      <c r="B26" s="148"/>
      <c r="C26" s="148"/>
      <c r="D26" s="148"/>
      <c r="E26" s="148"/>
      <c r="F26" s="148"/>
      <c r="G26" s="148"/>
    </row>
    <row r="27" spans="1:7" ht="15.75">
      <c r="A27" s="150">
        <v>25</v>
      </c>
      <c r="B27" s="148"/>
      <c r="C27" s="148"/>
      <c r="D27" s="148"/>
      <c r="E27" s="148"/>
      <c r="F27" s="148"/>
      <c r="G27" s="148"/>
    </row>
    <row r="28" spans="1:7" ht="15.75">
      <c r="A28" s="150">
        <v>26</v>
      </c>
      <c r="B28" s="148"/>
      <c r="C28" s="148"/>
      <c r="D28" s="148"/>
      <c r="E28" s="148"/>
      <c r="F28" s="148"/>
      <c r="G28" s="148"/>
    </row>
    <row r="29" spans="1:7" ht="15.75">
      <c r="A29" s="150">
        <v>27</v>
      </c>
      <c r="B29" s="148"/>
      <c r="C29" s="148"/>
      <c r="D29" s="148"/>
      <c r="E29" s="148"/>
      <c r="F29" s="148"/>
      <c r="G29" s="148"/>
    </row>
    <row r="30" spans="1:7" ht="15.75">
      <c r="A30" s="150">
        <v>28</v>
      </c>
      <c r="B30" s="148"/>
      <c r="C30" s="148"/>
      <c r="D30" s="148"/>
      <c r="E30" s="148"/>
      <c r="F30" s="148"/>
      <c r="G30" s="148"/>
    </row>
    <row r="31" spans="1:7" ht="15.75">
      <c r="A31" s="150">
        <v>29</v>
      </c>
      <c r="B31" s="148"/>
      <c r="C31" s="148"/>
      <c r="D31" s="148"/>
      <c r="E31" s="148"/>
      <c r="F31" s="148"/>
      <c r="G31" s="148"/>
    </row>
    <row r="32" spans="1:7" ht="15.75">
      <c r="A32" s="150">
        <v>30</v>
      </c>
      <c r="B32" s="148"/>
      <c r="C32" s="148"/>
      <c r="D32" s="148"/>
      <c r="E32" s="148"/>
      <c r="F32" s="148"/>
      <c r="G32" s="148"/>
    </row>
    <row r="33" spans="1:7" ht="15.75">
      <c r="A33" s="150">
        <v>31</v>
      </c>
      <c r="B33" s="148"/>
      <c r="C33" s="148"/>
      <c r="D33" s="148"/>
      <c r="E33" s="148"/>
      <c r="F33" s="148"/>
      <c r="G33" s="148"/>
    </row>
    <row r="34" spans="1:7" ht="15.75">
      <c r="A34" s="150">
        <v>32</v>
      </c>
      <c r="B34" s="148"/>
      <c r="C34" s="148"/>
      <c r="D34" s="148"/>
      <c r="E34" s="148"/>
      <c r="F34" s="148"/>
      <c r="G34" s="148"/>
    </row>
    <row r="35" spans="1:7" ht="15.75">
      <c r="A35" s="150">
        <v>33</v>
      </c>
      <c r="B35" s="148"/>
      <c r="C35" s="148"/>
      <c r="D35" s="148"/>
      <c r="E35" s="148"/>
      <c r="F35" s="148"/>
      <c r="G35" s="148"/>
    </row>
    <row r="36" spans="1:7" ht="15.75">
      <c r="A36" s="150">
        <v>34</v>
      </c>
      <c r="B36" s="148"/>
      <c r="C36" s="148"/>
      <c r="D36" s="148"/>
      <c r="E36" s="148"/>
      <c r="F36" s="148"/>
      <c r="G36" s="148"/>
    </row>
    <row r="37" spans="1:7" ht="15.75">
      <c r="A37" s="150">
        <v>35</v>
      </c>
      <c r="B37" s="148"/>
      <c r="C37" s="148"/>
      <c r="D37" s="148"/>
      <c r="E37" s="148"/>
      <c r="F37" s="148"/>
      <c r="G37" s="148"/>
    </row>
    <row r="38" spans="1:7" ht="15.75">
      <c r="A38" s="150">
        <v>36</v>
      </c>
      <c r="B38" s="148"/>
      <c r="C38" s="148"/>
      <c r="D38" s="148"/>
      <c r="E38" s="148"/>
      <c r="F38" s="148"/>
      <c r="G38" s="148"/>
    </row>
    <row r="39" spans="1:7" ht="15.75">
      <c r="A39" s="150">
        <v>37</v>
      </c>
      <c r="B39" s="148"/>
      <c r="C39" s="148"/>
      <c r="D39" s="148"/>
      <c r="E39" s="148"/>
      <c r="F39" s="148"/>
      <c r="G39" s="148"/>
    </row>
    <row r="40" spans="1:7" ht="15.75">
      <c r="A40" s="150">
        <v>38</v>
      </c>
      <c r="B40" s="148"/>
      <c r="C40" s="148"/>
      <c r="D40" s="148"/>
      <c r="E40" s="148"/>
      <c r="F40" s="148"/>
      <c r="G40" s="148"/>
    </row>
    <row r="41" spans="1:7" ht="15.75">
      <c r="A41" s="150">
        <v>39</v>
      </c>
      <c r="B41" s="148"/>
      <c r="C41" s="148"/>
      <c r="D41" s="148"/>
      <c r="E41" s="148"/>
      <c r="F41" s="148"/>
      <c r="G41" s="148"/>
    </row>
    <row r="42" spans="1:7" ht="15.75">
      <c r="A42" s="150">
        <v>40</v>
      </c>
      <c r="B42" s="148"/>
      <c r="C42" s="148"/>
      <c r="D42" s="148"/>
      <c r="E42" s="148"/>
      <c r="F42" s="148"/>
      <c r="G42" s="148"/>
    </row>
    <row r="43" spans="1:7" ht="15.75">
      <c r="A43" s="150">
        <v>41</v>
      </c>
      <c r="B43" s="148"/>
      <c r="C43" s="148"/>
      <c r="D43" s="148"/>
      <c r="E43" s="148"/>
      <c r="F43" s="148"/>
      <c r="G43" s="148"/>
    </row>
    <row r="44" spans="1:7" ht="15.75">
      <c r="A44" s="150">
        <v>42</v>
      </c>
      <c r="B44" s="148"/>
      <c r="C44" s="148"/>
      <c r="D44" s="148"/>
      <c r="E44" s="148"/>
      <c r="F44" s="148"/>
      <c r="G44" s="148"/>
    </row>
    <row r="45" spans="1:7" ht="15.75">
      <c r="A45" s="150">
        <v>43</v>
      </c>
      <c r="B45" s="148"/>
      <c r="C45" s="148"/>
      <c r="D45" s="148"/>
      <c r="E45" s="148"/>
      <c r="F45" s="148"/>
      <c r="G45" s="148"/>
    </row>
    <row r="46" spans="1:7" ht="15.75">
      <c r="A46" s="150">
        <v>44</v>
      </c>
      <c r="B46" s="148"/>
      <c r="C46" s="148"/>
      <c r="D46" s="148"/>
      <c r="E46" s="148"/>
      <c r="F46" s="148"/>
      <c r="G46" s="148"/>
    </row>
    <row r="47" spans="1:7" ht="15.75">
      <c r="A47" s="150">
        <v>45</v>
      </c>
      <c r="B47" s="148"/>
      <c r="C47" s="148"/>
      <c r="D47" s="148"/>
      <c r="E47" s="148"/>
      <c r="F47" s="148"/>
      <c r="G47" s="148"/>
    </row>
    <row r="48" spans="1:7" ht="15.75">
      <c r="A48" s="150">
        <v>46</v>
      </c>
      <c r="B48" s="148"/>
      <c r="C48" s="148"/>
      <c r="D48" s="148"/>
      <c r="E48" s="148"/>
      <c r="F48" s="148"/>
      <c r="G48" s="148"/>
    </row>
    <row r="49" spans="1:7" ht="15.75">
      <c r="A49" s="150">
        <v>47</v>
      </c>
      <c r="B49" s="148"/>
      <c r="C49" s="148"/>
      <c r="D49" s="148"/>
      <c r="E49" s="148"/>
      <c r="F49" s="148"/>
      <c r="G49" s="148"/>
    </row>
    <row r="50" spans="1:7" ht="15.75">
      <c r="A50" s="150">
        <v>48</v>
      </c>
      <c r="B50" s="147"/>
      <c r="C50" s="147"/>
      <c r="D50" s="147"/>
      <c r="E50" s="147"/>
      <c r="F50" s="147"/>
      <c r="G50" s="147"/>
    </row>
    <row r="51" spans="1:7">
      <c r="A51" s="147"/>
      <c r="B51" s="147"/>
      <c r="C51" s="147"/>
      <c r="D51" s="147"/>
      <c r="E51" s="147"/>
      <c r="F51" s="147"/>
      <c r="G51" s="147"/>
    </row>
  </sheetData>
  <mergeCells count="1">
    <mergeCell ref="C1:F1"/>
  </mergeCells>
  <phoneticPr fontId="0" type="noConversion"/>
  <hyperlinks>
    <hyperlink ref="G3" r:id="rId1" display="mailto:vermapesticides@gmail.com" xr:uid="{E60D4480-A3B5-4F07-A313-5FA408652E5E}"/>
    <hyperlink ref="G4" r:id="rId2" display="mailto:brijwasitourstravelsnoida@gmail.com" xr:uid="{EE1B7104-74D9-4824-AABA-24E324E43DB5}"/>
    <hyperlink ref="G6" r:id="rId3" display="mailto:accounts@primetravels%20.com" xr:uid="{90CEEB59-0116-48F0-8047-4FFF4CF1F0F6}"/>
    <hyperlink ref="G7" r:id="rId4" display="mailto:lalit.dtdc@gmail.com" xr:uid="{26F68E44-5A23-41D6-9986-FF2496D01B0D}"/>
    <hyperlink ref="G8" r:id="rId5" display="mailto:abhi_dubey10@yahoo.co.in" xr:uid="{4E1623A7-FF42-4F1D-9579-4CCBEAC84B8E}"/>
    <hyperlink ref="G9" r:id="rId6" display="mailto:kohlimarketingnoida@yahoo.com" xr:uid="{00E5436C-A056-4FA0-B377-BF6B683908C1}"/>
    <hyperlink ref="G10" r:id="rId7" display="mailto:ashoktraders@yahoo.co.in" xr:uid="{E8C84D2C-BE08-4707-B30B-2D247E9B3DC4}"/>
    <hyperlink ref="G11" r:id="rId8" display="mailto:stylex_fire@rediffmail.com" xr:uid="{AE2A9F24-D00B-499C-8A5F-4043759847DF}"/>
    <hyperlink ref="G12" r:id="rId9" display="mailto:pinnaclegifts10@gmail.com" xr:uid="{429022EC-302C-4615-8D48-0A8D293BF454}"/>
    <hyperlink ref="G13" r:id="rId10" display="mailto:anita_bbsuperstore@yahoo.co.in" xr:uid="{476305A5-7165-4259-8E90-104B117A93AC}"/>
    <hyperlink ref="G14" r:id="rId11" display="mailto:Indiafm.logixtechnopark@colliers.com" xr:uid="{36F3558F-735E-404A-B340-EB012F703AD4}"/>
    <hyperlink ref="G15" r:id="rId12" display="mailto:berrysonpress@gmail.com" xr:uid="{B68CC403-E247-4DAA-8674-7267C9D7CEA0}"/>
    <hyperlink ref="G16" r:id="rId13" display="mailto:printways@gmail.com" xr:uid="{C0CA11CD-D3E4-423B-B049-6118D095BC13}"/>
    <hyperlink ref="G17" r:id="rId14" xr:uid="{4B68D214-8ACB-46F4-BDEC-0F1DF847D96F}"/>
  </hyperlinks>
  <pageMargins left="0.75" right="0.75" top="1" bottom="1" header="0.5" footer="1.3888888888888888E-2"/>
  <pageSetup scale="88" orientation="landscape" r:id="rId15"/>
  <headerFooter alignWithMargins="0">
    <oddHeader>&amp;LISure Technologies(MIPL)&amp;RVersion 1.0</oddHeader>
    <oddFooter>&amp;R &amp;CClassification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Setups</vt:lpstr>
      <vt:lpstr>BIA - Template</vt:lpstr>
      <vt:lpstr>BIA - iSureHome</vt:lpstr>
      <vt:lpstr>BIA - iSurePro</vt:lpstr>
      <vt:lpstr>BIA - RIM</vt:lpstr>
      <vt:lpstr>Consolidation</vt:lpstr>
      <vt:lpstr>Call Tree</vt:lpstr>
      <vt:lpstr>Vendor's Contact Details</vt:lpstr>
      <vt:lpstr>'Call Tree'!Print_Area</vt:lpstr>
    </vt:vector>
  </TitlesOfParts>
  <Company>GE CRD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CRD</dc:creator>
  <cp:lastModifiedBy>Rahul Raj</cp:lastModifiedBy>
  <cp:lastPrinted>2020-05-20T15:18:55Z</cp:lastPrinted>
  <dcterms:created xsi:type="dcterms:W3CDTF">1997-12-01T15:07:10Z</dcterms:created>
  <dcterms:modified xsi:type="dcterms:W3CDTF">2020-06-21T08:14:53Z</dcterms:modified>
</cp:coreProperties>
</file>